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Olimpiada Tehnologica" sheetId="1" r:id="rId1"/>
    <sheet name="Educatie tehnologica" sheetId="2" r:id="rId2"/>
    <sheet name="Concurs pe meserii" sheetId="3" r:id="rId3"/>
  </sheets>
  <definedNames/>
  <calcPr fullCalcOnLoad="1"/>
</workbook>
</file>

<file path=xl/sharedStrings.xml><?xml version="1.0" encoding="utf-8"?>
<sst xmlns="http://schemas.openxmlformats.org/spreadsheetml/2006/main" count="176" uniqueCount="96">
  <si>
    <t>Nr.</t>
  </si>
  <si>
    <t>crt.</t>
  </si>
  <si>
    <t>N.Balcescu</t>
  </si>
  <si>
    <t xml:space="preserve">Baróti </t>
  </si>
  <si>
    <t>Organizator</t>
  </si>
  <si>
    <t>Puskás T</t>
  </si>
  <si>
    <t>Gábor Á</t>
  </si>
  <si>
    <t>Apor P</t>
  </si>
  <si>
    <t>Kör.Cs.S</t>
  </si>
  <si>
    <t>Tehnic</t>
  </si>
  <si>
    <t>Servicii</t>
  </si>
  <si>
    <t>XI</t>
  </si>
  <si>
    <t>XII</t>
  </si>
  <si>
    <t>TOTAL</t>
  </si>
  <si>
    <t>Scoli participante / Numar elevi</t>
  </si>
  <si>
    <t>Specialitatea</t>
  </si>
  <si>
    <t>Miko</t>
  </si>
  <si>
    <t>N.Colan</t>
  </si>
  <si>
    <t>Gaal.M</t>
  </si>
  <si>
    <t>Clasa</t>
  </si>
  <si>
    <t>V</t>
  </si>
  <si>
    <t>VI</t>
  </si>
  <si>
    <t>VII</t>
  </si>
  <si>
    <t>VIII</t>
  </si>
  <si>
    <t>Godri.F</t>
  </si>
  <si>
    <t>Kiss A.</t>
  </si>
  <si>
    <t>Petofi S.</t>
  </si>
  <si>
    <t>Molnar J.</t>
  </si>
  <si>
    <t>T O T A L  G E N E R A L</t>
  </si>
  <si>
    <t>Tehnician in industria textila</t>
  </si>
  <si>
    <t>Tehn.in activitati economice</t>
  </si>
  <si>
    <t>Tehnician in turism</t>
  </si>
  <si>
    <t>Tehnician in gastronomie</t>
  </si>
  <si>
    <t>Tehn.ecolog si prot.cal.mediu</t>
  </si>
  <si>
    <t>Tehnician in administratie</t>
  </si>
  <si>
    <t>Berde A</t>
  </si>
  <si>
    <t>Tehnician in agricultura</t>
  </si>
  <si>
    <t>Tehnician mecatronist</t>
  </si>
  <si>
    <t>Tehnician electrotehnist</t>
  </si>
  <si>
    <t>Educatie
 tehnologica</t>
  </si>
  <si>
    <t>Tehnician proiectant CAD</t>
  </si>
  <si>
    <t>Tehnician in transporturi</t>
  </si>
  <si>
    <t>Tehnician operator tehn.calcul</t>
  </si>
  <si>
    <t>Tehnician veterinar</t>
  </si>
  <si>
    <t>Mecanica</t>
  </si>
  <si>
    <t>Electric</t>
  </si>
  <si>
    <t>Industrie textila</t>
  </si>
  <si>
    <t>Protectia mediului</t>
  </si>
  <si>
    <t>Economic, administrativ</t>
  </si>
  <si>
    <t>Turism si alimentatie</t>
  </si>
  <si>
    <t>Total
particip</t>
  </si>
  <si>
    <t>Profil</t>
  </si>
  <si>
    <t>Domeniu</t>
  </si>
  <si>
    <t>Specializare</t>
  </si>
  <si>
    <t>Inspector de Specialitate:</t>
  </si>
  <si>
    <t>ing.Marius Popescu</t>
  </si>
  <si>
    <t>Turoczy 
Mozes.</t>
  </si>
  <si>
    <t>Mihail 
Sadoveanu</t>
  </si>
  <si>
    <t>Ady
Endre</t>
  </si>
  <si>
    <t>Mihai
Viteazul</t>
  </si>
  <si>
    <t>Varadi
Jozsef</t>
  </si>
  <si>
    <t>Mikes
Kelemen</t>
  </si>
  <si>
    <t>Total
partic.</t>
  </si>
  <si>
    <t>C.Brancusi</t>
  </si>
  <si>
    <t>Educatie tehnologica</t>
  </si>
  <si>
    <t>Tehnician in hotelarie</t>
  </si>
  <si>
    <t>Organizator banqueting</t>
  </si>
  <si>
    <t>Tehnician agromontan</t>
  </si>
  <si>
    <t>Tehnician electronist auto</t>
  </si>
  <si>
    <t>Designer vestimentar</t>
  </si>
  <si>
    <t>Agricultura- Cultura plantelor/ Cresterea animalelor</t>
  </si>
  <si>
    <t>Tehnician in activitati de comert</t>
  </si>
  <si>
    <t>Tehn.prelucr.pe CNC</t>
  </si>
  <si>
    <t>3. Din fiecare domeniu vor participa la faza judeteana cate doi-trei elevi/an de studiu dupa cum urmeaza:</t>
  </si>
  <si>
    <t>Electronica automatizar</t>
  </si>
  <si>
    <t xml:space="preserve"> - cate 2 elevi din clasele V, VI, VII, VIIII din domeniul Educatiei Tehnologice</t>
  </si>
  <si>
    <t>Tehnician operator telematica</t>
  </si>
  <si>
    <t>3. Din fiecare clasa vor participa la faza judeteana cate un elev/an de studiu dupa cum urmeaza:</t>
  </si>
  <si>
    <t>Anexa II: Graficul participantilor la Olimpiada de Educatie Tehnologica, Faza Judeteana, Proba scrisa - 23.02.2019, ora 9,30</t>
  </si>
  <si>
    <t>Anexa I: COVASNA. Graficul participantilor la Olimpiada Tehnologica, Faza Judeteana, Proba scrisa - 23.02.2019, ora 9</t>
  </si>
  <si>
    <t xml:space="preserve"> - 2-4 elevi din clasele a XI respectiv XII din calificarile aflate in domeniul de baza</t>
  </si>
  <si>
    <t xml:space="preserve"> - max. 2 elevi din clasele V, VI, VII, VIIII din domeniul Educatiei Tehnologice</t>
  </si>
  <si>
    <t>Liceul "Mikes Kelemen" 
Sf.-Gheorghe</t>
  </si>
  <si>
    <t>Tehnician in achizitii si contractari</t>
  </si>
  <si>
    <t>Centru de concurs</t>
  </si>
  <si>
    <t>Calificare</t>
  </si>
  <si>
    <t>Bucatar</t>
  </si>
  <si>
    <t>Ospatar…..</t>
  </si>
  <si>
    <t>Mecanic auto</t>
  </si>
  <si>
    <t>Industrie textila si pielarie</t>
  </si>
  <si>
    <t>Condectioner produse textile</t>
  </si>
  <si>
    <t>Estetica</t>
  </si>
  <si>
    <t>Frizer-coafor…..</t>
  </si>
  <si>
    <t>Graficul participantilor la concurul pe Meserii</t>
  </si>
  <si>
    <t>Puskas Tivadar Sf.Gheorghe 52 elevi</t>
  </si>
  <si>
    <t>Puskas Tivadar si Berde Aron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</si>
</sst>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N46" sqref="N46"/>
    </sheetView>
  </sheetViews>
  <sheetFormatPr defaultColWidth="9.00390625" defaultRowHeight="12.75"/>
  <cols>
    <col min="1" max="1" width="8.125" style="63" customWidth="1"/>
    <col min="2" max="2" width="14.25390625" style="18" customWidth="1"/>
    <col min="3" max="3" width="33.00390625" style="61" customWidth="1"/>
    <col min="4" max="4" width="6.625" style="39" bestFit="1" customWidth="1"/>
    <col min="5" max="5" width="9.125" style="39" bestFit="1" customWidth="1"/>
    <col min="6" max="6" width="12.125" style="39" bestFit="1" customWidth="1"/>
    <col min="7" max="7" width="10.25390625" style="39" bestFit="1" customWidth="1"/>
    <col min="8" max="8" width="9.125" style="39" bestFit="1" customWidth="1"/>
    <col min="9" max="9" width="7.75390625" style="39" bestFit="1" customWidth="1"/>
    <col min="10" max="10" width="10.00390625" style="39" bestFit="1" customWidth="1"/>
    <col min="11" max="11" width="7.75390625" style="39" bestFit="1" customWidth="1"/>
    <col min="12" max="12" width="12.375" style="39" bestFit="1" customWidth="1"/>
    <col min="13" max="13" width="8.625" style="39" customWidth="1"/>
    <col min="14" max="14" width="14.625" style="18" customWidth="1"/>
    <col min="15" max="15" width="5.75390625" style="39" customWidth="1"/>
    <col min="16" max="16384" width="9.125" style="40" customWidth="1"/>
  </cols>
  <sheetData>
    <row r="1" spans="1:13" ht="15.75" thickBot="1">
      <c r="A1" s="68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5" s="39" customFormat="1" ht="15.75" thickBot="1">
      <c r="A2" s="73" t="s">
        <v>51</v>
      </c>
      <c r="B2" s="73" t="s">
        <v>52</v>
      </c>
      <c r="C2" s="73" t="s">
        <v>53</v>
      </c>
      <c r="D2" s="87" t="s">
        <v>19</v>
      </c>
      <c r="E2" s="83"/>
      <c r="F2" s="83"/>
      <c r="G2" s="83"/>
      <c r="H2" s="83"/>
      <c r="I2" s="83"/>
      <c r="J2" s="83"/>
      <c r="K2" s="83"/>
      <c r="L2" s="83"/>
      <c r="M2" s="78" t="s">
        <v>50</v>
      </c>
      <c r="N2" s="73" t="s">
        <v>84</v>
      </c>
      <c r="O2" s="77"/>
    </row>
    <row r="3" spans="1:15" s="39" customFormat="1" ht="15.75" thickBot="1">
      <c r="A3" s="84"/>
      <c r="B3" s="76"/>
      <c r="C3" s="76"/>
      <c r="D3" s="84"/>
      <c r="E3" s="42" t="s">
        <v>35</v>
      </c>
      <c r="F3" s="42" t="s">
        <v>63</v>
      </c>
      <c r="G3" s="42" t="s">
        <v>5</v>
      </c>
      <c r="H3" s="42" t="s">
        <v>6</v>
      </c>
      <c r="I3" s="42" t="s">
        <v>7</v>
      </c>
      <c r="J3" s="42" t="s">
        <v>8</v>
      </c>
      <c r="K3" s="42" t="s">
        <v>3</v>
      </c>
      <c r="L3" s="42" t="s">
        <v>2</v>
      </c>
      <c r="M3" s="79"/>
      <c r="N3" s="76"/>
      <c r="O3" s="77"/>
    </row>
    <row r="4" spans="1:14" ht="15">
      <c r="A4" s="82" t="s">
        <v>10</v>
      </c>
      <c r="B4" s="73" t="s">
        <v>48</v>
      </c>
      <c r="C4" s="43" t="s">
        <v>30</v>
      </c>
      <c r="D4" s="44" t="s">
        <v>11</v>
      </c>
      <c r="E4" s="44"/>
      <c r="F4" s="44"/>
      <c r="G4" s="44"/>
      <c r="H4" s="44"/>
      <c r="I4" s="44">
        <v>2</v>
      </c>
      <c r="J4" s="44"/>
      <c r="K4" s="44"/>
      <c r="L4" s="44"/>
      <c r="M4" s="45">
        <f aca="true" t="shared" si="0" ref="M4:M36">SUM(E4:L4)</f>
        <v>2</v>
      </c>
      <c r="N4" s="73" t="s">
        <v>94</v>
      </c>
    </row>
    <row r="5" spans="1:14" ht="15">
      <c r="A5" s="82"/>
      <c r="B5" s="74"/>
      <c r="C5" s="43" t="s">
        <v>30</v>
      </c>
      <c r="D5" s="44" t="s">
        <v>12</v>
      </c>
      <c r="E5" s="44">
        <v>2</v>
      </c>
      <c r="F5" s="44"/>
      <c r="G5" s="44"/>
      <c r="H5" s="44"/>
      <c r="I5" s="44">
        <v>2</v>
      </c>
      <c r="J5" s="44"/>
      <c r="K5" s="44"/>
      <c r="L5" s="44"/>
      <c r="M5" s="45">
        <f t="shared" si="0"/>
        <v>4</v>
      </c>
      <c r="N5" s="74"/>
    </row>
    <row r="6" spans="1:14" ht="15">
      <c r="A6" s="82"/>
      <c r="B6" s="74"/>
      <c r="C6" s="43" t="s">
        <v>71</v>
      </c>
      <c r="D6" s="44" t="s">
        <v>11</v>
      </c>
      <c r="E6" s="44"/>
      <c r="F6" s="44">
        <v>2</v>
      </c>
      <c r="G6" s="44"/>
      <c r="H6" s="44"/>
      <c r="I6" s="44"/>
      <c r="J6" s="44"/>
      <c r="K6" s="44"/>
      <c r="L6" s="44"/>
      <c r="M6" s="45">
        <f t="shared" si="0"/>
        <v>2</v>
      </c>
      <c r="N6" s="74"/>
    </row>
    <row r="7" spans="1:14" ht="15">
      <c r="A7" s="82"/>
      <c r="B7" s="74"/>
      <c r="C7" s="43" t="s">
        <v>71</v>
      </c>
      <c r="D7" s="44" t="s">
        <v>12</v>
      </c>
      <c r="E7" s="44"/>
      <c r="F7" s="44"/>
      <c r="G7" s="44"/>
      <c r="H7" s="44"/>
      <c r="I7" s="44">
        <v>2</v>
      </c>
      <c r="J7" s="44"/>
      <c r="K7" s="44"/>
      <c r="L7" s="44"/>
      <c r="M7" s="45">
        <f t="shared" si="0"/>
        <v>2</v>
      </c>
      <c r="N7" s="74"/>
    </row>
    <row r="8" spans="1:14" ht="17.25" customHeight="1">
      <c r="A8" s="82"/>
      <c r="B8" s="74"/>
      <c r="C8" s="43" t="s">
        <v>83</v>
      </c>
      <c r="D8" s="44" t="s">
        <v>11</v>
      </c>
      <c r="E8" s="44">
        <v>2</v>
      </c>
      <c r="F8" s="44"/>
      <c r="G8" s="44"/>
      <c r="H8" s="44"/>
      <c r="I8" s="44">
        <v>2</v>
      </c>
      <c r="J8" s="44"/>
      <c r="K8" s="44"/>
      <c r="L8" s="44"/>
      <c r="M8" s="45">
        <f t="shared" si="0"/>
        <v>4</v>
      </c>
      <c r="N8" s="74"/>
    </row>
    <row r="9" spans="1:14" ht="16.5" customHeight="1">
      <c r="A9" s="82"/>
      <c r="B9" s="74"/>
      <c r="C9" s="43" t="s">
        <v>83</v>
      </c>
      <c r="D9" s="44" t="s">
        <v>12</v>
      </c>
      <c r="E9" s="44"/>
      <c r="F9" s="44"/>
      <c r="G9" s="44"/>
      <c r="H9" s="44"/>
      <c r="I9" s="44"/>
      <c r="J9" s="44"/>
      <c r="K9" s="44"/>
      <c r="L9" s="44"/>
      <c r="M9" s="45">
        <f t="shared" si="0"/>
        <v>0</v>
      </c>
      <c r="N9" s="74"/>
    </row>
    <row r="10" spans="1:14" ht="15">
      <c r="A10" s="82"/>
      <c r="B10" s="74"/>
      <c r="C10" s="43" t="s">
        <v>34</v>
      </c>
      <c r="D10" s="44" t="s">
        <v>11</v>
      </c>
      <c r="E10" s="44"/>
      <c r="F10" s="44"/>
      <c r="G10" s="44"/>
      <c r="H10" s="44"/>
      <c r="I10" s="44"/>
      <c r="J10" s="44"/>
      <c r="K10" s="44"/>
      <c r="L10" s="44"/>
      <c r="M10" s="45">
        <f t="shared" si="0"/>
        <v>0</v>
      </c>
      <c r="N10" s="74"/>
    </row>
    <row r="11" spans="1:14" ht="15.75" thickBot="1">
      <c r="A11" s="82"/>
      <c r="B11" s="76"/>
      <c r="C11" s="46" t="s">
        <v>34</v>
      </c>
      <c r="D11" s="47" t="s">
        <v>12</v>
      </c>
      <c r="E11" s="47"/>
      <c r="F11" s="47"/>
      <c r="G11" s="47"/>
      <c r="H11" s="47"/>
      <c r="I11" s="47"/>
      <c r="J11" s="47"/>
      <c r="K11" s="47"/>
      <c r="L11" s="47"/>
      <c r="M11" s="48">
        <f t="shared" si="0"/>
        <v>0</v>
      </c>
      <c r="N11" s="74"/>
    </row>
    <row r="12" spans="1:14" ht="15">
      <c r="A12" s="82"/>
      <c r="B12" s="73" t="s">
        <v>49</v>
      </c>
      <c r="C12" s="49" t="s">
        <v>31</v>
      </c>
      <c r="D12" s="50" t="s">
        <v>11</v>
      </c>
      <c r="E12" s="50"/>
      <c r="F12" s="50"/>
      <c r="G12" s="50"/>
      <c r="H12" s="50"/>
      <c r="I12" s="50"/>
      <c r="J12" s="50"/>
      <c r="K12" s="50">
        <v>2</v>
      </c>
      <c r="L12" s="50"/>
      <c r="M12" s="51">
        <f t="shared" si="0"/>
        <v>2</v>
      </c>
      <c r="N12" s="74"/>
    </row>
    <row r="13" spans="1:14" ht="15">
      <c r="A13" s="82"/>
      <c r="B13" s="74"/>
      <c r="C13" s="43" t="s">
        <v>31</v>
      </c>
      <c r="D13" s="44" t="s">
        <v>12</v>
      </c>
      <c r="E13" s="44"/>
      <c r="F13" s="44"/>
      <c r="G13" s="44"/>
      <c r="H13" s="44"/>
      <c r="I13" s="44"/>
      <c r="J13" s="44">
        <v>1</v>
      </c>
      <c r="K13" s="44">
        <v>2</v>
      </c>
      <c r="L13" s="44"/>
      <c r="M13" s="45">
        <f t="shared" si="0"/>
        <v>3</v>
      </c>
      <c r="N13" s="74"/>
    </row>
    <row r="14" spans="1:14" ht="15">
      <c r="A14" s="82"/>
      <c r="B14" s="74"/>
      <c r="C14" s="43" t="s">
        <v>65</v>
      </c>
      <c r="D14" s="44" t="s">
        <v>11</v>
      </c>
      <c r="E14" s="44"/>
      <c r="F14" s="44"/>
      <c r="G14" s="44"/>
      <c r="H14" s="44"/>
      <c r="I14" s="44"/>
      <c r="J14" s="44"/>
      <c r="K14" s="44"/>
      <c r="L14" s="44"/>
      <c r="M14" s="45">
        <f t="shared" si="0"/>
        <v>0</v>
      </c>
      <c r="N14" s="74"/>
    </row>
    <row r="15" spans="1:14" ht="15">
      <c r="A15" s="82"/>
      <c r="B15" s="74"/>
      <c r="C15" s="43" t="s">
        <v>65</v>
      </c>
      <c r="D15" s="44" t="s">
        <v>12</v>
      </c>
      <c r="E15" s="44"/>
      <c r="F15" s="44"/>
      <c r="G15" s="44"/>
      <c r="H15" s="44"/>
      <c r="I15" s="44"/>
      <c r="J15" s="44"/>
      <c r="K15" s="44"/>
      <c r="L15" s="44"/>
      <c r="M15" s="45">
        <f t="shared" si="0"/>
        <v>0</v>
      </c>
      <c r="N15" s="74"/>
    </row>
    <row r="16" spans="1:14" ht="15">
      <c r="A16" s="82"/>
      <c r="B16" s="74"/>
      <c r="C16" s="43" t="s">
        <v>66</v>
      </c>
      <c r="D16" s="44" t="s">
        <v>11</v>
      </c>
      <c r="E16" s="44">
        <v>1</v>
      </c>
      <c r="F16" s="44"/>
      <c r="G16" s="44"/>
      <c r="H16" s="44"/>
      <c r="I16" s="44"/>
      <c r="J16" s="44"/>
      <c r="K16" s="44"/>
      <c r="L16" s="44"/>
      <c r="M16" s="45">
        <f t="shared" si="0"/>
        <v>1</v>
      </c>
      <c r="N16" s="74"/>
    </row>
    <row r="17" spans="1:14" ht="15">
      <c r="A17" s="82"/>
      <c r="B17" s="74"/>
      <c r="C17" s="43" t="s">
        <v>66</v>
      </c>
      <c r="D17" s="44" t="s">
        <v>12</v>
      </c>
      <c r="E17" s="44"/>
      <c r="F17" s="44"/>
      <c r="G17" s="44"/>
      <c r="H17" s="44"/>
      <c r="I17" s="44"/>
      <c r="J17" s="44"/>
      <c r="K17" s="44"/>
      <c r="L17" s="44"/>
      <c r="M17" s="45">
        <f t="shared" si="0"/>
        <v>0</v>
      </c>
      <c r="N17" s="74"/>
    </row>
    <row r="18" spans="1:14" ht="15">
      <c r="A18" s="82"/>
      <c r="B18" s="74"/>
      <c r="C18" s="43" t="s">
        <v>32</v>
      </c>
      <c r="D18" s="44" t="s">
        <v>11</v>
      </c>
      <c r="E18" s="44"/>
      <c r="F18" s="44"/>
      <c r="G18" s="44"/>
      <c r="H18" s="44"/>
      <c r="I18" s="44"/>
      <c r="J18" s="44"/>
      <c r="K18" s="44"/>
      <c r="L18" s="44"/>
      <c r="M18" s="45">
        <f t="shared" si="0"/>
        <v>0</v>
      </c>
      <c r="N18" s="74"/>
    </row>
    <row r="19" spans="1:14" ht="15.75" thickBot="1">
      <c r="A19" s="82"/>
      <c r="B19" s="76"/>
      <c r="C19" s="46" t="s">
        <v>32</v>
      </c>
      <c r="D19" s="47" t="s">
        <v>12</v>
      </c>
      <c r="E19" s="47"/>
      <c r="F19" s="47"/>
      <c r="G19" s="47"/>
      <c r="H19" s="47"/>
      <c r="I19" s="47"/>
      <c r="J19" s="47"/>
      <c r="K19" s="47"/>
      <c r="L19" s="47"/>
      <c r="M19" s="48">
        <f t="shared" si="0"/>
        <v>0</v>
      </c>
      <c r="N19" s="74"/>
    </row>
    <row r="20" spans="1:14" ht="15">
      <c r="A20" s="82"/>
      <c r="B20" s="73" t="s">
        <v>70</v>
      </c>
      <c r="C20" s="52" t="s">
        <v>67</v>
      </c>
      <c r="D20" s="53" t="s">
        <v>11</v>
      </c>
      <c r="E20" s="53"/>
      <c r="F20" s="53"/>
      <c r="G20" s="53"/>
      <c r="H20" s="53"/>
      <c r="I20" s="53"/>
      <c r="J20" s="53"/>
      <c r="K20" s="53"/>
      <c r="L20" s="53"/>
      <c r="M20" s="54">
        <f t="shared" si="0"/>
        <v>0</v>
      </c>
      <c r="N20" s="74"/>
    </row>
    <row r="21" spans="1:14" ht="15">
      <c r="A21" s="82"/>
      <c r="B21" s="74"/>
      <c r="C21" s="49" t="s">
        <v>67</v>
      </c>
      <c r="D21" s="50" t="s">
        <v>12</v>
      </c>
      <c r="E21" s="50"/>
      <c r="F21" s="50"/>
      <c r="G21" s="50"/>
      <c r="H21" s="50"/>
      <c r="I21" s="50"/>
      <c r="J21" s="50"/>
      <c r="K21" s="50"/>
      <c r="L21" s="50">
        <v>2</v>
      </c>
      <c r="M21" s="51">
        <f t="shared" si="0"/>
        <v>2</v>
      </c>
      <c r="N21" s="74"/>
    </row>
    <row r="22" spans="1:14" ht="15">
      <c r="A22" s="82"/>
      <c r="B22" s="74"/>
      <c r="C22" s="43" t="s">
        <v>36</v>
      </c>
      <c r="D22" s="50" t="s">
        <v>12</v>
      </c>
      <c r="E22" s="50"/>
      <c r="F22" s="50"/>
      <c r="G22" s="50"/>
      <c r="H22" s="50"/>
      <c r="I22" s="50"/>
      <c r="J22" s="50"/>
      <c r="K22" s="50"/>
      <c r="L22" s="50"/>
      <c r="M22" s="51">
        <f t="shared" si="0"/>
        <v>0</v>
      </c>
      <c r="N22" s="74"/>
    </row>
    <row r="23" spans="1:14" ht="15">
      <c r="A23" s="82"/>
      <c r="B23" s="74"/>
      <c r="C23" s="43" t="s">
        <v>43</v>
      </c>
      <c r="D23" s="50" t="s">
        <v>11</v>
      </c>
      <c r="E23" s="50"/>
      <c r="F23" s="50"/>
      <c r="G23" s="50"/>
      <c r="H23" s="50"/>
      <c r="I23" s="50">
        <v>2</v>
      </c>
      <c r="J23" s="50"/>
      <c r="K23" s="50"/>
      <c r="L23" s="50"/>
      <c r="M23" s="51">
        <f t="shared" si="0"/>
        <v>2</v>
      </c>
      <c r="N23" s="74"/>
    </row>
    <row r="24" spans="1:14" ht="15.75" thickBot="1">
      <c r="A24" s="82"/>
      <c r="B24" s="76"/>
      <c r="C24" s="46" t="s">
        <v>43</v>
      </c>
      <c r="D24" s="47" t="s">
        <v>12</v>
      </c>
      <c r="E24" s="47"/>
      <c r="F24" s="47"/>
      <c r="G24" s="47"/>
      <c r="H24" s="47"/>
      <c r="I24" s="47"/>
      <c r="J24" s="47"/>
      <c r="K24" s="47"/>
      <c r="L24" s="47"/>
      <c r="M24" s="48">
        <f t="shared" si="0"/>
        <v>0</v>
      </c>
      <c r="N24" s="74"/>
    </row>
    <row r="25" spans="1:14" ht="15">
      <c r="A25" s="82"/>
      <c r="B25" s="73" t="s">
        <v>47</v>
      </c>
      <c r="C25" s="49" t="s">
        <v>33</v>
      </c>
      <c r="D25" s="50" t="s">
        <v>11</v>
      </c>
      <c r="E25" s="50"/>
      <c r="F25" s="50"/>
      <c r="G25" s="50"/>
      <c r="H25" s="50"/>
      <c r="I25" s="50"/>
      <c r="J25" s="50"/>
      <c r="K25" s="50">
        <v>4</v>
      </c>
      <c r="L25" s="50"/>
      <c r="M25" s="51">
        <f t="shared" si="0"/>
        <v>4</v>
      </c>
      <c r="N25" s="74"/>
    </row>
    <row r="26" spans="1:14" ht="15.75" thickBot="1">
      <c r="A26" s="82"/>
      <c r="B26" s="76"/>
      <c r="C26" s="43" t="s">
        <v>33</v>
      </c>
      <c r="D26" s="44" t="s">
        <v>12</v>
      </c>
      <c r="E26" s="44"/>
      <c r="F26" s="44"/>
      <c r="G26" s="44"/>
      <c r="H26" s="44"/>
      <c r="I26" s="44"/>
      <c r="J26" s="44"/>
      <c r="K26" s="44">
        <v>4</v>
      </c>
      <c r="L26" s="44"/>
      <c r="M26" s="45">
        <f t="shared" si="0"/>
        <v>4</v>
      </c>
      <c r="N26" s="74"/>
    </row>
    <row r="27" spans="1:14" ht="15">
      <c r="A27" s="81" t="s">
        <v>9</v>
      </c>
      <c r="B27" s="73" t="s">
        <v>44</v>
      </c>
      <c r="C27" s="52" t="s">
        <v>40</v>
      </c>
      <c r="D27" s="53" t="s">
        <v>11</v>
      </c>
      <c r="E27" s="53"/>
      <c r="F27" s="53"/>
      <c r="G27" s="53"/>
      <c r="H27" s="53"/>
      <c r="I27" s="53"/>
      <c r="J27" s="53"/>
      <c r="K27" s="53"/>
      <c r="L27" s="53"/>
      <c r="M27" s="54">
        <f t="shared" si="0"/>
        <v>0</v>
      </c>
      <c r="N27" s="74"/>
    </row>
    <row r="28" spans="1:14" ht="15">
      <c r="A28" s="82"/>
      <c r="B28" s="74"/>
      <c r="C28" s="55" t="s">
        <v>40</v>
      </c>
      <c r="D28" s="44" t="s">
        <v>12</v>
      </c>
      <c r="E28" s="50"/>
      <c r="F28" s="50"/>
      <c r="G28" s="50"/>
      <c r="H28" s="50"/>
      <c r="I28" s="50"/>
      <c r="J28" s="50"/>
      <c r="K28" s="50"/>
      <c r="L28" s="50"/>
      <c r="M28" s="51">
        <f t="shared" si="0"/>
        <v>0</v>
      </c>
      <c r="N28" s="74"/>
    </row>
    <row r="29" spans="1:14" ht="15">
      <c r="A29" s="82"/>
      <c r="B29" s="74"/>
      <c r="C29" s="43" t="s">
        <v>37</v>
      </c>
      <c r="D29" s="44" t="s">
        <v>11</v>
      </c>
      <c r="E29" s="50"/>
      <c r="F29" s="50"/>
      <c r="G29" s="50">
        <v>4</v>
      </c>
      <c r="H29" s="50"/>
      <c r="I29" s="50"/>
      <c r="J29" s="50"/>
      <c r="K29" s="50"/>
      <c r="L29" s="50"/>
      <c r="M29" s="51">
        <f t="shared" si="0"/>
        <v>4</v>
      </c>
      <c r="N29" s="74"/>
    </row>
    <row r="30" spans="1:14" ht="15">
      <c r="A30" s="82"/>
      <c r="B30" s="74"/>
      <c r="C30" s="43" t="s">
        <v>37</v>
      </c>
      <c r="D30" s="50" t="s">
        <v>12</v>
      </c>
      <c r="E30" s="50"/>
      <c r="F30" s="50"/>
      <c r="G30" s="50"/>
      <c r="H30" s="50"/>
      <c r="I30" s="50"/>
      <c r="J30" s="50"/>
      <c r="K30" s="50"/>
      <c r="L30" s="50">
        <v>2</v>
      </c>
      <c r="M30" s="51">
        <f t="shared" si="0"/>
        <v>2</v>
      </c>
      <c r="N30" s="74"/>
    </row>
    <row r="31" spans="1:14" ht="15">
      <c r="A31" s="82"/>
      <c r="B31" s="74"/>
      <c r="C31" s="43" t="s">
        <v>72</v>
      </c>
      <c r="D31" s="44" t="s">
        <v>11</v>
      </c>
      <c r="E31" s="44"/>
      <c r="F31" s="44"/>
      <c r="G31" s="44"/>
      <c r="H31" s="44"/>
      <c r="I31" s="44"/>
      <c r="J31" s="44"/>
      <c r="K31" s="44"/>
      <c r="L31" s="44"/>
      <c r="M31" s="45">
        <f t="shared" si="0"/>
        <v>0</v>
      </c>
      <c r="N31" s="74"/>
    </row>
    <row r="32" spans="1:14" ht="15">
      <c r="A32" s="82"/>
      <c r="B32" s="74"/>
      <c r="C32" s="43" t="s">
        <v>72</v>
      </c>
      <c r="D32" s="50" t="s">
        <v>12</v>
      </c>
      <c r="E32" s="44"/>
      <c r="F32" s="44"/>
      <c r="G32" s="44">
        <v>2</v>
      </c>
      <c r="H32" s="44"/>
      <c r="I32" s="44"/>
      <c r="J32" s="44"/>
      <c r="K32" s="44"/>
      <c r="L32" s="44"/>
      <c r="M32" s="45">
        <f t="shared" si="0"/>
        <v>2</v>
      </c>
      <c r="N32" s="74"/>
    </row>
    <row r="33" spans="1:14" ht="15">
      <c r="A33" s="82"/>
      <c r="B33" s="74"/>
      <c r="C33" s="49" t="s">
        <v>41</v>
      </c>
      <c r="D33" s="44" t="s">
        <v>11</v>
      </c>
      <c r="E33" s="44"/>
      <c r="F33" s="44"/>
      <c r="G33" s="44"/>
      <c r="H33" s="44"/>
      <c r="J33" s="44"/>
      <c r="K33" s="44"/>
      <c r="L33" s="44"/>
      <c r="M33" s="45">
        <f t="shared" si="0"/>
        <v>0</v>
      </c>
      <c r="N33" s="74"/>
    </row>
    <row r="34" spans="1:14" ht="15.75" thickBot="1">
      <c r="A34" s="82"/>
      <c r="B34" s="76"/>
      <c r="C34" s="46" t="s">
        <v>41</v>
      </c>
      <c r="D34" s="47" t="s">
        <v>12</v>
      </c>
      <c r="E34" s="47"/>
      <c r="F34" s="47"/>
      <c r="G34" s="47"/>
      <c r="H34" s="47"/>
      <c r="I34" s="47"/>
      <c r="J34" s="47"/>
      <c r="K34" s="47"/>
      <c r="L34" s="47"/>
      <c r="M34" s="48">
        <f t="shared" si="0"/>
        <v>0</v>
      </c>
      <c r="N34" s="74"/>
    </row>
    <row r="35" spans="1:14" ht="15">
      <c r="A35" s="82"/>
      <c r="B35" s="73" t="s">
        <v>45</v>
      </c>
      <c r="C35" s="49" t="s">
        <v>38</v>
      </c>
      <c r="D35" s="50" t="s">
        <v>11</v>
      </c>
      <c r="E35" s="50"/>
      <c r="F35" s="50"/>
      <c r="G35" s="50">
        <v>2</v>
      </c>
      <c r="H35" s="50"/>
      <c r="I35" s="50"/>
      <c r="J35" s="50"/>
      <c r="K35" s="50"/>
      <c r="L35" s="50"/>
      <c r="M35" s="51">
        <f t="shared" si="0"/>
        <v>2</v>
      </c>
      <c r="N35" s="74"/>
    </row>
    <row r="36" spans="1:14" ht="15.75" thickBot="1">
      <c r="A36" s="82"/>
      <c r="B36" s="76"/>
      <c r="C36" s="46" t="s">
        <v>68</v>
      </c>
      <c r="D36" s="47" t="s">
        <v>12</v>
      </c>
      <c r="E36" s="47"/>
      <c r="F36" s="47"/>
      <c r="G36" s="47">
        <v>2</v>
      </c>
      <c r="H36" s="47"/>
      <c r="I36" s="47"/>
      <c r="J36" s="47"/>
      <c r="K36" s="47"/>
      <c r="L36" s="47"/>
      <c r="M36" s="48">
        <f t="shared" si="0"/>
        <v>2</v>
      </c>
      <c r="N36" s="74"/>
    </row>
    <row r="37" spans="1:14" ht="15">
      <c r="A37" s="82"/>
      <c r="B37" s="73" t="s">
        <v>74</v>
      </c>
      <c r="C37" s="52" t="s">
        <v>76</v>
      </c>
      <c r="D37" s="56" t="s">
        <v>11</v>
      </c>
      <c r="E37" s="56"/>
      <c r="F37" s="56"/>
      <c r="G37" s="57"/>
      <c r="H37" s="56"/>
      <c r="I37" s="56"/>
      <c r="J37" s="56"/>
      <c r="K37" s="56"/>
      <c r="L37" s="56"/>
      <c r="M37" s="58"/>
      <c r="N37" s="74"/>
    </row>
    <row r="38" spans="1:14" ht="15">
      <c r="A38" s="82"/>
      <c r="B38" s="74"/>
      <c r="C38" s="49" t="s">
        <v>42</v>
      </c>
      <c r="D38" s="44" t="s">
        <v>11</v>
      </c>
      <c r="E38" s="44"/>
      <c r="F38" s="44"/>
      <c r="G38" s="44"/>
      <c r="H38" s="44">
        <v>3</v>
      </c>
      <c r="I38" s="44"/>
      <c r="J38" s="44"/>
      <c r="K38" s="44"/>
      <c r="L38" s="44">
        <v>2</v>
      </c>
      <c r="M38" s="45">
        <f aca="true" t="shared" si="1" ref="M38:M43">SUM(E38:L38)</f>
        <v>5</v>
      </c>
      <c r="N38" s="74"/>
    </row>
    <row r="39" spans="1:14" ht="15.75" thickBot="1">
      <c r="A39" s="82"/>
      <c r="B39" s="76"/>
      <c r="C39" s="46" t="s">
        <v>42</v>
      </c>
      <c r="D39" s="47" t="s">
        <v>12</v>
      </c>
      <c r="E39" s="47"/>
      <c r="F39" s="47"/>
      <c r="G39" s="47"/>
      <c r="H39" s="47">
        <v>3</v>
      </c>
      <c r="I39" s="47"/>
      <c r="J39" s="47"/>
      <c r="K39" s="47"/>
      <c r="L39" s="47"/>
      <c r="M39" s="48">
        <f t="shared" si="1"/>
        <v>3</v>
      </c>
      <c r="N39" s="74"/>
    </row>
    <row r="40" spans="1:14" ht="15">
      <c r="A40" s="82"/>
      <c r="B40" s="73" t="s">
        <v>46</v>
      </c>
      <c r="C40" s="52" t="s">
        <v>69</v>
      </c>
      <c r="D40" s="53" t="s">
        <v>11</v>
      </c>
      <c r="E40" s="53"/>
      <c r="F40" s="53"/>
      <c r="G40" s="53"/>
      <c r="H40" s="53"/>
      <c r="I40" s="53"/>
      <c r="J40" s="53"/>
      <c r="K40" s="53"/>
      <c r="L40" s="53"/>
      <c r="M40" s="51">
        <f t="shared" si="1"/>
        <v>0</v>
      </c>
      <c r="N40" s="74"/>
    </row>
    <row r="41" spans="1:14" ht="15">
      <c r="A41" s="82"/>
      <c r="B41" s="74"/>
      <c r="C41" s="49" t="s">
        <v>69</v>
      </c>
      <c r="D41" s="50" t="s">
        <v>12</v>
      </c>
      <c r="E41" s="50"/>
      <c r="F41" s="50"/>
      <c r="G41" s="50"/>
      <c r="H41" s="50"/>
      <c r="I41" s="50"/>
      <c r="J41" s="50"/>
      <c r="K41" s="50"/>
      <c r="L41" s="50"/>
      <c r="M41" s="51">
        <f t="shared" si="1"/>
        <v>0</v>
      </c>
      <c r="N41" s="74"/>
    </row>
    <row r="42" spans="1:14" ht="15">
      <c r="A42" s="82"/>
      <c r="B42" s="74"/>
      <c r="C42" s="49" t="s">
        <v>29</v>
      </c>
      <c r="D42" s="50" t="s">
        <v>11</v>
      </c>
      <c r="E42" s="50"/>
      <c r="F42" s="50"/>
      <c r="G42" s="50"/>
      <c r="H42" s="50"/>
      <c r="I42" s="50"/>
      <c r="J42" s="50"/>
      <c r="K42" s="50"/>
      <c r="L42" s="50"/>
      <c r="M42" s="51">
        <f t="shared" si="1"/>
        <v>0</v>
      </c>
      <c r="N42" s="74"/>
    </row>
    <row r="43" spans="1:14" ht="15.75" thickBot="1">
      <c r="A43" s="82"/>
      <c r="B43" s="76"/>
      <c r="C43" s="46" t="s">
        <v>29</v>
      </c>
      <c r="D43" s="47" t="s">
        <v>12</v>
      </c>
      <c r="E43" s="47"/>
      <c r="F43" s="47"/>
      <c r="G43" s="47"/>
      <c r="H43" s="47"/>
      <c r="I43" s="47"/>
      <c r="J43" s="47"/>
      <c r="K43" s="47"/>
      <c r="L43" s="47"/>
      <c r="M43" s="48">
        <f t="shared" si="1"/>
        <v>0</v>
      </c>
      <c r="N43" s="74"/>
    </row>
    <row r="44" spans="1:14" ht="15.75" thickBot="1">
      <c r="A44" s="85" t="s">
        <v>13</v>
      </c>
      <c r="B44" s="86"/>
      <c r="C44" s="86"/>
      <c r="D44" s="59"/>
      <c r="E44" s="41">
        <f aca="true" t="shared" si="2" ref="E44:M44">SUM(E4:E43)</f>
        <v>5</v>
      </c>
      <c r="F44" s="41">
        <f t="shared" si="2"/>
        <v>2</v>
      </c>
      <c r="G44" s="41">
        <f t="shared" si="2"/>
        <v>10</v>
      </c>
      <c r="H44" s="41">
        <f t="shared" si="2"/>
        <v>6</v>
      </c>
      <c r="I44" s="41">
        <f t="shared" si="2"/>
        <v>10</v>
      </c>
      <c r="J44" s="41">
        <f t="shared" si="2"/>
        <v>1</v>
      </c>
      <c r="K44" s="41">
        <f t="shared" si="2"/>
        <v>12</v>
      </c>
      <c r="L44" s="41">
        <f t="shared" si="2"/>
        <v>6</v>
      </c>
      <c r="M44" s="41">
        <f t="shared" si="2"/>
        <v>52</v>
      </c>
      <c r="N44" s="60">
        <f>SUM(M44)</f>
        <v>52</v>
      </c>
    </row>
    <row r="45" spans="1:14" ht="15">
      <c r="A45" s="40"/>
      <c r="B45" s="61"/>
      <c r="C45" s="40"/>
      <c r="D45" s="40"/>
      <c r="G45" s="17"/>
      <c r="H45" s="17"/>
      <c r="I45" s="17"/>
      <c r="J45" s="17"/>
      <c r="K45" s="17"/>
      <c r="L45" s="80" t="s">
        <v>64</v>
      </c>
      <c r="M45" s="80"/>
      <c r="N45" s="18">
        <v>36</v>
      </c>
    </row>
    <row r="46" spans="1:14" ht="15">
      <c r="A46" s="69"/>
      <c r="B46" s="69"/>
      <c r="C46" s="16"/>
      <c r="D46" s="16"/>
      <c r="E46" s="17"/>
      <c r="G46" s="17"/>
      <c r="H46" s="17"/>
      <c r="I46" s="17"/>
      <c r="J46" s="17"/>
      <c r="K46" s="17"/>
      <c r="L46" s="72" t="s">
        <v>13</v>
      </c>
      <c r="M46" s="72"/>
      <c r="N46" s="18">
        <f>SUM(N44:N45)</f>
        <v>88</v>
      </c>
    </row>
    <row r="47" spans="1:15" s="22" customFormat="1" ht="14.25">
      <c r="A47" s="20"/>
      <c r="B47" s="20"/>
      <c r="C47" s="20"/>
      <c r="D47" s="20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1"/>
    </row>
    <row r="48" spans="1:15" s="22" customFormat="1" ht="14.25">
      <c r="A48" s="70" t="s">
        <v>73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21"/>
    </row>
    <row r="49" spans="1:15" s="22" customFormat="1" ht="14.25">
      <c r="A49" s="71" t="s">
        <v>80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21"/>
    </row>
    <row r="50" spans="1:15" s="22" customFormat="1" ht="14.25">
      <c r="A50" s="71" t="s">
        <v>75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21"/>
    </row>
    <row r="51" spans="1:15" s="22" customFormat="1" ht="14.25">
      <c r="A51" s="75"/>
      <c r="B51" s="75"/>
      <c r="C51" s="75"/>
      <c r="D51" s="75"/>
      <c r="E51" s="75"/>
      <c r="F51" s="75"/>
      <c r="G51" s="75"/>
      <c r="H51" s="19"/>
      <c r="I51" s="19"/>
      <c r="J51" s="19"/>
      <c r="K51" s="19"/>
      <c r="L51" s="19"/>
      <c r="M51" s="19"/>
      <c r="N51" s="23"/>
      <c r="O51" s="21"/>
    </row>
    <row r="52" spans="2:15" s="22" customFormat="1" ht="14.25">
      <c r="B52" s="24"/>
      <c r="C52" s="24"/>
      <c r="E52" s="19"/>
      <c r="F52" s="19"/>
      <c r="G52" s="19"/>
      <c r="H52" s="19"/>
      <c r="I52" s="19"/>
      <c r="J52" s="19"/>
      <c r="K52" s="19"/>
      <c r="L52" s="19"/>
      <c r="M52" s="19"/>
      <c r="N52" s="23"/>
      <c r="O52" s="21"/>
    </row>
    <row r="53" spans="1:15" s="22" customFormat="1" ht="14.25">
      <c r="A53" s="62"/>
      <c r="B53" s="23"/>
      <c r="C53" s="24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3"/>
      <c r="O53" s="21"/>
    </row>
    <row r="54" spans="2:15" s="22" customFormat="1" ht="14.25">
      <c r="B54" s="24"/>
      <c r="C54" s="24"/>
      <c r="E54" s="21"/>
      <c r="F54" s="21"/>
      <c r="G54" s="21"/>
      <c r="H54" s="21"/>
      <c r="I54" s="21"/>
      <c r="J54" s="21"/>
      <c r="K54" s="21"/>
      <c r="L54" s="21"/>
      <c r="M54" s="21"/>
      <c r="N54" s="23"/>
      <c r="O54" s="21"/>
    </row>
    <row r="55" spans="1:4" ht="15">
      <c r="A55" s="68" t="s">
        <v>54</v>
      </c>
      <c r="B55" s="68"/>
      <c r="C55" s="68"/>
      <c r="D55" s="68"/>
    </row>
    <row r="56" spans="1:4" ht="15">
      <c r="A56" s="68" t="s">
        <v>55</v>
      </c>
      <c r="B56" s="68"/>
      <c r="C56" s="68"/>
      <c r="D56" s="68"/>
    </row>
  </sheetData>
  <sheetProtection/>
  <mergeCells count="31">
    <mergeCell ref="A44:C44"/>
    <mergeCell ref="A20:A26"/>
    <mergeCell ref="D2:D3"/>
    <mergeCell ref="B4:B11"/>
    <mergeCell ref="B2:B3"/>
    <mergeCell ref="A1:M1"/>
    <mergeCell ref="A27:A43"/>
    <mergeCell ref="E2:L2"/>
    <mergeCell ref="B25:B26"/>
    <mergeCell ref="A4:A19"/>
    <mergeCell ref="A2:A3"/>
    <mergeCell ref="B12:B19"/>
    <mergeCell ref="C2:C3"/>
    <mergeCell ref="B35:B36"/>
    <mergeCell ref="B27:B34"/>
    <mergeCell ref="N4:N43"/>
    <mergeCell ref="A51:G51"/>
    <mergeCell ref="B20:B24"/>
    <mergeCell ref="B37:B39"/>
    <mergeCell ref="B40:B43"/>
    <mergeCell ref="O2:O3"/>
    <mergeCell ref="N2:N3"/>
    <mergeCell ref="M2:M3"/>
    <mergeCell ref="L45:M45"/>
    <mergeCell ref="A50:N50"/>
    <mergeCell ref="A55:D55"/>
    <mergeCell ref="A56:D56"/>
    <mergeCell ref="A46:B46"/>
    <mergeCell ref="A48:N48"/>
    <mergeCell ref="A49:N49"/>
    <mergeCell ref="L46:M46"/>
  </mergeCells>
  <printOptions/>
  <pageMargins left="0.5118110236220472" right="0.4724409448818898" top="0.15748031496062992" bottom="0.15748031496062992" header="0.15748031496062992" footer="0.15748031496062992"/>
  <pageSetup horizontalDpi="600" verticalDpi="600" orientation="landscape" paperSize="9" scale="80" r:id="rId1"/>
  <ignoredErrors>
    <ignoredError sqref="N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S28"/>
  <sheetViews>
    <sheetView zoomScale="120" zoomScaleNormal="120" zoomScalePageLayoutView="0" workbookViewId="0" topLeftCell="A1">
      <selection activeCell="N19" sqref="N19"/>
    </sheetView>
  </sheetViews>
  <sheetFormatPr defaultColWidth="9.00390625" defaultRowHeight="12.75"/>
  <cols>
    <col min="1" max="1" width="3.625" style="6" bestFit="1" customWidth="1"/>
    <col min="2" max="2" width="9.75390625" style="6" bestFit="1" customWidth="1"/>
    <col min="3" max="3" width="4.75390625" style="6" customWidth="1"/>
    <col min="4" max="4" width="4.00390625" style="28" bestFit="1" customWidth="1"/>
    <col min="5" max="5" width="7.00390625" style="28" customWidth="1"/>
    <col min="6" max="6" width="6.625" style="28" bestFit="1" customWidth="1"/>
    <col min="7" max="7" width="6.25390625" style="28" bestFit="1" customWidth="1"/>
    <col min="8" max="8" width="5.00390625" style="28" bestFit="1" customWidth="1"/>
    <col min="9" max="9" width="6.00390625" style="28" bestFit="1" customWidth="1"/>
    <col min="10" max="10" width="6.75390625" style="28" bestFit="1" customWidth="1"/>
    <col min="11" max="11" width="6.00390625" style="28" bestFit="1" customWidth="1"/>
    <col min="12" max="13" width="6.75390625" style="28" bestFit="1" customWidth="1"/>
    <col min="14" max="14" width="6.75390625" style="28" customWidth="1"/>
    <col min="15" max="15" width="7.125" style="28" bestFit="1" customWidth="1"/>
    <col min="16" max="16" width="5.75390625" style="28" bestFit="1" customWidth="1"/>
    <col min="17" max="17" width="8.875" style="28" bestFit="1" customWidth="1"/>
    <col min="18" max="18" width="5.25390625" style="28" bestFit="1" customWidth="1"/>
    <col min="19" max="19" width="9.875" style="6" customWidth="1"/>
    <col min="20" max="16384" width="9.125" style="6" customWidth="1"/>
  </cols>
  <sheetData>
    <row r="3" spans="1:19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2.75">
      <c r="A4" s="94" t="s">
        <v>78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2" thickBot="1">
      <c r="A6" s="4"/>
      <c r="B6" s="4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13.5" customHeight="1" thickBot="1">
      <c r="A7" s="7" t="s">
        <v>0</v>
      </c>
      <c r="B7" s="92" t="s">
        <v>15</v>
      </c>
      <c r="C7" s="92" t="s">
        <v>19</v>
      </c>
      <c r="D7" s="101" t="s">
        <v>14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R7" s="105" t="s">
        <v>62</v>
      </c>
      <c r="S7" s="92" t="s">
        <v>4</v>
      </c>
    </row>
    <row r="8" spans="1:19" ht="24" customHeight="1" thickBot="1">
      <c r="A8" s="5" t="s">
        <v>1</v>
      </c>
      <c r="B8" s="93"/>
      <c r="C8" s="93"/>
      <c r="D8" s="25" t="s">
        <v>16</v>
      </c>
      <c r="E8" s="15" t="s">
        <v>61</v>
      </c>
      <c r="F8" s="15" t="s">
        <v>59</v>
      </c>
      <c r="G8" s="14" t="s">
        <v>17</v>
      </c>
      <c r="H8" s="15" t="s">
        <v>58</v>
      </c>
      <c r="I8" s="14" t="s">
        <v>24</v>
      </c>
      <c r="J8" s="15" t="s">
        <v>60</v>
      </c>
      <c r="K8" s="14" t="s">
        <v>25</v>
      </c>
      <c r="L8" s="14" t="s">
        <v>26</v>
      </c>
      <c r="M8" s="15" t="s">
        <v>56</v>
      </c>
      <c r="N8" s="14" t="s">
        <v>27</v>
      </c>
      <c r="O8" s="14" t="s">
        <v>8</v>
      </c>
      <c r="P8" s="14" t="s">
        <v>18</v>
      </c>
      <c r="Q8" s="15" t="s">
        <v>57</v>
      </c>
      <c r="R8" s="93"/>
      <c r="S8" s="93"/>
    </row>
    <row r="9" spans="1:19" ht="11.25">
      <c r="A9" s="104">
        <v>1</v>
      </c>
      <c r="B9" s="98" t="s">
        <v>39</v>
      </c>
      <c r="C9" s="1" t="s">
        <v>20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1">
        <f>SUM(D9:Q9)</f>
        <v>0</v>
      </c>
      <c r="S9" s="98" t="s">
        <v>82</v>
      </c>
    </row>
    <row r="10" spans="1:19" ht="12.75" customHeight="1">
      <c r="A10" s="99"/>
      <c r="B10" s="99"/>
      <c r="C10" s="10" t="s">
        <v>21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>
        <f>SUM(D10:Q10)</f>
        <v>0</v>
      </c>
      <c r="S10" s="99"/>
    </row>
    <row r="11" spans="1:19" ht="12.75" customHeight="1">
      <c r="A11" s="99"/>
      <c r="B11" s="99"/>
      <c r="C11" s="8" t="s">
        <v>22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8">
        <f>SUM(D11:Q11)</f>
        <v>0</v>
      </c>
      <c r="S11" s="99"/>
    </row>
    <row r="12" spans="1:19" ht="13.5" customHeight="1" thickBot="1">
      <c r="A12" s="100"/>
      <c r="B12" s="100"/>
      <c r="C12" s="9" t="s">
        <v>23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f>SUM(D12:Q12)</f>
        <v>0</v>
      </c>
      <c r="S12" s="99"/>
    </row>
    <row r="13" spans="1:19" s="11" customFormat="1" ht="13.5" customHeight="1" thickBot="1">
      <c r="A13" s="95" t="s">
        <v>28</v>
      </c>
      <c r="B13" s="96"/>
      <c r="C13" s="97"/>
      <c r="D13" s="27">
        <f aca="true" t="shared" si="0" ref="D13:Q13">SUM(D9:D12)</f>
        <v>0</v>
      </c>
      <c r="E13" s="27">
        <f t="shared" si="0"/>
        <v>0</v>
      </c>
      <c r="F13" s="27">
        <f t="shared" si="0"/>
        <v>0</v>
      </c>
      <c r="G13" s="27">
        <f t="shared" si="0"/>
        <v>0</v>
      </c>
      <c r="H13" s="27">
        <f t="shared" si="0"/>
        <v>0</v>
      </c>
      <c r="I13" s="27">
        <f t="shared" si="0"/>
        <v>0</v>
      </c>
      <c r="J13" s="27">
        <f t="shared" si="0"/>
        <v>0</v>
      </c>
      <c r="K13" s="27">
        <f t="shared" si="0"/>
        <v>0</v>
      </c>
      <c r="L13" s="27">
        <f t="shared" si="0"/>
        <v>0</v>
      </c>
      <c r="M13" s="27">
        <f t="shared" si="0"/>
        <v>0</v>
      </c>
      <c r="N13" s="27">
        <f t="shared" si="0"/>
        <v>0</v>
      </c>
      <c r="O13" s="27">
        <f t="shared" si="0"/>
        <v>0</v>
      </c>
      <c r="P13" s="27">
        <f t="shared" si="0"/>
        <v>0</v>
      </c>
      <c r="Q13" s="27">
        <f t="shared" si="0"/>
        <v>0</v>
      </c>
      <c r="R13" s="27">
        <f>SUM(D13:Q13)</f>
        <v>0</v>
      </c>
      <c r="S13" s="100"/>
    </row>
    <row r="17" spans="1:15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2.75">
      <c r="A18" s="29"/>
      <c r="B18" s="29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2.75">
      <c r="A19" s="31"/>
      <c r="B19" s="31"/>
      <c r="C19" s="31"/>
      <c r="D19" s="31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2.75">
      <c r="A20" s="89" t="s">
        <v>77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1:15" ht="12.7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15" ht="12.75">
      <c r="A22" s="90" t="s">
        <v>81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3" spans="1:15" ht="12.75">
      <c r="A23" s="91"/>
      <c r="B23" s="91"/>
      <c r="C23" s="91"/>
      <c r="D23" s="91"/>
      <c r="E23" s="91"/>
      <c r="F23" s="91"/>
      <c r="G23" s="91"/>
      <c r="H23" s="91"/>
      <c r="I23" s="30"/>
      <c r="J23" s="30"/>
      <c r="K23" s="30"/>
      <c r="L23" s="30"/>
      <c r="M23" s="30"/>
      <c r="N23" s="30"/>
      <c r="O23" s="32"/>
    </row>
    <row r="24" spans="1:15" ht="12.75">
      <c r="A24" s="33"/>
      <c r="B24" s="34"/>
      <c r="C24" s="34"/>
      <c r="D24" s="33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2"/>
    </row>
    <row r="25" spans="1:15" ht="12.75">
      <c r="A25" s="35"/>
      <c r="B25" s="32"/>
      <c r="C25" s="3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2"/>
    </row>
    <row r="26" spans="1:15" ht="12.75">
      <c r="A26" s="33"/>
      <c r="B26" s="34"/>
      <c r="C26" s="34"/>
      <c r="D26" s="33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2"/>
    </row>
    <row r="27" spans="1:15" ht="12.75">
      <c r="A27" s="88" t="s">
        <v>54</v>
      </c>
      <c r="B27" s="88"/>
      <c r="C27" s="88"/>
      <c r="D27" s="88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/>
    </row>
    <row r="28" spans="1:15" ht="12.75">
      <c r="A28" s="88" t="s">
        <v>55</v>
      </c>
      <c r="B28" s="88"/>
      <c r="C28" s="88"/>
      <c r="D28" s="88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</row>
  </sheetData>
  <sheetProtection/>
  <mergeCells count="16">
    <mergeCell ref="S7:S8"/>
    <mergeCell ref="A4:S4"/>
    <mergeCell ref="A13:C13"/>
    <mergeCell ref="S9:S13"/>
    <mergeCell ref="D7:Q7"/>
    <mergeCell ref="A9:A12"/>
    <mergeCell ref="B9:B12"/>
    <mergeCell ref="B7:B8"/>
    <mergeCell ref="C7:C8"/>
    <mergeCell ref="R7:R8"/>
    <mergeCell ref="A27:D27"/>
    <mergeCell ref="A28:D28"/>
    <mergeCell ref="A20:O20"/>
    <mergeCell ref="A21:O21"/>
    <mergeCell ref="A22:O22"/>
    <mergeCell ref="A23:H23"/>
  </mergeCells>
  <printOptions/>
  <pageMargins left="0.61" right="0.53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A1">
      <selection activeCell="M18" sqref="M18"/>
    </sheetView>
  </sheetViews>
  <sheetFormatPr defaultColWidth="9.00390625" defaultRowHeight="12.75"/>
  <cols>
    <col min="1" max="1" width="17.00390625" style="0" customWidth="1"/>
    <col min="2" max="2" width="19.625" style="0" customWidth="1"/>
    <col min="3" max="3" width="6.625" style="0" bestFit="1" customWidth="1"/>
    <col min="4" max="4" width="11.375" style="0" customWidth="1"/>
    <col min="5" max="5" width="12.125" style="0" bestFit="1" customWidth="1"/>
    <col min="6" max="6" width="10.25390625" style="0" bestFit="1" customWidth="1"/>
    <col min="7" max="7" width="11.75390625" style="0" customWidth="1"/>
    <col min="8" max="8" width="9.00390625" style="0" customWidth="1"/>
    <col min="9" max="9" width="10.00390625" style="0" bestFit="1" customWidth="1"/>
    <col min="10" max="10" width="7.75390625" style="0" bestFit="1" customWidth="1"/>
    <col min="11" max="11" width="12.375" style="0" bestFit="1" customWidth="1"/>
    <col min="12" max="12" width="8.625" style="0" bestFit="1" customWidth="1"/>
    <col min="13" max="13" width="20.125" style="0" bestFit="1" customWidth="1"/>
  </cols>
  <sheetData>
    <row r="2" spans="1:13" ht="15.75" thickBot="1">
      <c r="A2" s="68" t="s">
        <v>93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8"/>
    </row>
    <row r="3" spans="1:13" ht="15.75" thickBot="1">
      <c r="A3" s="73" t="s">
        <v>52</v>
      </c>
      <c r="B3" s="73" t="s">
        <v>85</v>
      </c>
      <c r="C3" s="87" t="s">
        <v>19</v>
      </c>
      <c r="D3" s="83"/>
      <c r="E3" s="83"/>
      <c r="F3" s="83"/>
      <c r="G3" s="83"/>
      <c r="H3" s="83"/>
      <c r="I3" s="83"/>
      <c r="J3" s="83"/>
      <c r="K3" s="83"/>
      <c r="L3" s="78" t="s">
        <v>50</v>
      </c>
      <c r="M3" s="73" t="s">
        <v>84</v>
      </c>
    </row>
    <row r="4" spans="1:13" ht="15.75" thickBot="1">
      <c r="A4" s="76"/>
      <c r="B4" s="76"/>
      <c r="C4" s="84"/>
      <c r="D4" s="42" t="s">
        <v>35</v>
      </c>
      <c r="E4" s="42" t="s">
        <v>63</v>
      </c>
      <c r="F4" s="42" t="s">
        <v>5</v>
      </c>
      <c r="G4" s="42" t="s">
        <v>6</v>
      </c>
      <c r="H4" s="42" t="s">
        <v>7</v>
      </c>
      <c r="I4" s="42" t="s">
        <v>8</v>
      </c>
      <c r="J4" s="42" t="s">
        <v>3</v>
      </c>
      <c r="K4" s="42" t="s">
        <v>2</v>
      </c>
      <c r="L4" s="79"/>
      <c r="M4" s="76"/>
    </row>
    <row r="5" spans="1:13" ht="15">
      <c r="A5" s="64" t="s">
        <v>91</v>
      </c>
      <c r="B5" s="64" t="s">
        <v>92</v>
      </c>
      <c r="C5" s="67" t="s">
        <v>11</v>
      </c>
      <c r="D5" s="54"/>
      <c r="E5" s="54">
        <v>4</v>
      </c>
      <c r="F5" s="54"/>
      <c r="G5" s="54"/>
      <c r="H5" s="54"/>
      <c r="I5" s="54"/>
      <c r="J5" s="54"/>
      <c r="K5" s="54"/>
      <c r="L5" s="54">
        <f>SUM(D5:K5)</f>
        <v>4</v>
      </c>
      <c r="M5" s="73" t="s">
        <v>95</v>
      </c>
    </row>
    <row r="6" spans="1:13" ht="15">
      <c r="A6" s="106" t="s">
        <v>49</v>
      </c>
      <c r="B6" s="43" t="s">
        <v>86</v>
      </c>
      <c r="C6" s="44" t="s">
        <v>11</v>
      </c>
      <c r="D6" s="44">
        <v>2</v>
      </c>
      <c r="E6" s="44">
        <v>2</v>
      </c>
      <c r="F6" s="44"/>
      <c r="G6" s="44"/>
      <c r="H6" s="44"/>
      <c r="I6" s="44"/>
      <c r="J6" s="44"/>
      <c r="K6" s="44"/>
      <c r="L6" s="45">
        <f>SUM(D6:K6)</f>
        <v>4</v>
      </c>
      <c r="M6" s="74"/>
    </row>
    <row r="7" spans="1:13" ht="15">
      <c r="A7" s="106"/>
      <c r="B7" s="43" t="s">
        <v>87</v>
      </c>
      <c r="C7" s="44" t="s">
        <v>11</v>
      </c>
      <c r="D7" s="44">
        <v>2</v>
      </c>
      <c r="E7" s="44"/>
      <c r="F7" s="44"/>
      <c r="G7" s="44"/>
      <c r="H7" s="44"/>
      <c r="I7" s="44"/>
      <c r="J7" s="44"/>
      <c r="K7" s="44"/>
      <c r="L7" s="51">
        <f>SUM(D7:K7)</f>
        <v>2</v>
      </c>
      <c r="M7" s="74"/>
    </row>
    <row r="8" spans="1:13" ht="15">
      <c r="A8" s="65" t="s">
        <v>44</v>
      </c>
      <c r="B8" s="43" t="s">
        <v>88</v>
      </c>
      <c r="C8" s="44" t="s">
        <v>11</v>
      </c>
      <c r="D8" s="44"/>
      <c r="E8" s="44"/>
      <c r="F8" s="44">
        <v>2</v>
      </c>
      <c r="G8" s="44"/>
      <c r="H8" s="44">
        <v>2</v>
      </c>
      <c r="I8" s="44"/>
      <c r="J8" s="44">
        <v>1</v>
      </c>
      <c r="K8" s="44">
        <v>2</v>
      </c>
      <c r="L8" s="45">
        <f>SUM(D8:K8)</f>
        <v>7</v>
      </c>
      <c r="M8" s="74"/>
    </row>
    <row r="9" spans="1:13" ht="30" thickBot="1">
      <c r="A9" s="66" t="s">
        <v>89</v>
      </c>
      <c r="B9" s="46" t="s">
        <v>90</v>
      </c>
      <c r="C9" s="47" t="s">
        <v>11</v>
      </c>
      <c r="D9" s="47"/>
      <c r="E9" s="47"/>
      <c r="F9" s="47">
        <v>1</v>
      </c>
      <c r="G9" s="47"/>
      <c r="H9" s="47"/>
      <c r="I9" s="47"/>
      <c r="J9" s="47">
        <v>2</v>
      </c>
      <c r="K9" s="47"/>
      <c r="L9" s="42">
        <f>SUM(D9:K9)</f>
        <v>3</v>
      </c>
      <c r="M9" s="76"/>
    </row>
    <row r="10" spans="1:13" ht="15.75" thickBot="1">
      <c r="A10" s="86"/>
      <c r="B10" s="86"/>
      <c r="C10" s="59"/>
      <c r="D10" s="41">
        <f>SUM(D5:D9)</f>
        <v>4</v>
      </c>
      <c r="E10" s="41">
        <f aca="true" t="shared" si="0" ref="E10:L10">SUM(E5:E9)</f>
        <v>6</v>
      </c>
      <c r="F10" s="41">
        <f t="shared" si="0"/>
        <v>3</v>
      </c>
      <c r="G10" s="41">
        <f t="shared" si="0"/>
        <v>0</v>
      </c>
      <c r="H10" s="41">
        <f t="shared" si="0"/>
        <v>2</v>
      </c>
      <c r="I10" s="41">
        <f t="shared" si="0"/>
        <v>0</v>
      </c>
      <c r="J10" s="41">
        <f t="shared" si="0"/>
        <v>3</v>
      </c>
      <c r="K10" s="41">
        <f t="shared" si="0"/>
        <v>2</v>
      </c>
      <c r="L10" s="41">
        <f t="shared" si="0"/>
        <v>20</v>
      </c>
      <c r="M10" s="60">
        <f>SUM(L10)</f>
        <v>20</v>
      </c>
    </row>
  </sheetData>
  <sheetProtection/>
  <mergeCells count="10">
    <mergeCell ref="A10:B10"/>
    <mergeCell ref="M5:M9"/>
    <mergeCell ref="M3:M4"/>
    <mergeCell ref="A6:A7"/>
    <mergeCell ref="A2:L2"/>
    <mergeCell ref="A3:A4"/>
    <mergeCell ref="B3:B4"/>
    <mergeCell ref="C3:C4"/>
    <mergeCell ref="D3:K3"/>
    <mergeCell ref="L3:L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Popescu Marius</dc:creator>
  <cp:keywords/>
  <dc:description/>
  <cp:lastModifiedBy>Pista</cp:lastModifiedBy>
  <cp:lastPrinted>2019-01-28T07:08:42Z</cp:lastPrinted>
  <dcterms:created xsi:type="dcterms:W3CDTF">2002-02-03T09:41:56Z</dcterms:created>
  <dcterms:modified xsi:type="dcterms:W3CDTF">2019-02-07T10:16:06Z</dcterms:modified>
  <cp:category/>
  <cp:version/>
  <cp:contentType/>
  <cp:contentStatus/>
</cp:coreProperties>
</file>