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silla\Concursuri\Olimpiade\FazaJudeteana\Judeteana_2018\"/>
    </mc:Choice>
  </mc:AlternateContent>
  <xr:revisionPtr revIDLastSave="0" documentId="13_ncr:1_{F4A4FACC-405F-4336-A813-ED4C2535D747}" xr6:coauthVersionLast="28" xr6:coauthVersionMax="28" xr10:uidLastSave="{00000000-0000-0000-0000-000000000000}"/>
  <bookViews>
    <workbookView xWindow="0" yWindow="0" windowWidth="19200" windowHeight="10845" xr2:uid="{00000000-000D-0000-FFFF-FFFF00000000}"/>
  </bookViews>
  <sheets>
    <sheet name="OZM_V_VIII" sheetId="1" r:id="rId1"/>
    <sheet name="OZM_IX_XII" sheetId="2" r:id="rId2"/>
    <sheet name="HAIMOVICI_IX_XII" sheetId="3" r:id="rId3"/>
  </sheets>
  <definedNames>
    <definedName name="_xlnm._FilterDatabase" localSheetId="2" hidden="1">HAIMOVICI_IX_XII!$A$1:$S$52</definedName>
    <definedName name="_xlnm._FilterDatabase" localSheetId="1" hidden="1">OZM_IX_XII!$A$1:$R$30</definedName>
    <definedName name="_xlnm._FilterDatabase" localSheetId="0" hidden="1">OZM_V_VIII!$A$1:$O$107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" i="1" l="1"/>
  <c r="M95" i="1"/>
  <c r="M103" i="1"/>
  <c r="M85" i="1"/>
  <c r="M84" i="1"/>
  <c r="M76" i="1"/>
  <c r="M80" i="1"/>
  <c r="M102" i="1"/>
  <c r="M101" i="1"/>
  <c r="M94" i="1"/>
  <c r="M89" i="1"/>
  <c r="M83" i="1"/>
  <c r="M73" i="1"/>
  <c r="M72" i="1"/>
  <c r="M75" i="1"/>
  <c r="M82" i="1"/>
  <c r="M97" i="1"/>
  <c r="M86" i="1"/>
  <c r="M100" i="1"/>
  <c r="M99" i="1"/>
  <c r="M74" i="1"/>
  <c r="M81" i="1"/>
  <c r="M77" i="1"/>
  <c r="M93" i="1"/>
  <c r="M87" i="1"/>
  <c r="M79" i="1"/>
  <c r="M92" i="1"/>
  <c r="M98" i="1"/>
  <c r="M91" i="1"/>
  <c r="M96" i="1"/>
  <c r="M78" i="1"/>
  <c r="M90" i="1"/>
  <c r="M67" i="1"/>
  <c r="M68" i="1"/>
  <c r="M64" i="1"/>
  <c r="M63" i="1"/>
  <c r="M71" i="1"/>
  <c r="M70" i="1"/>
  <c r="M69" i="1"/>
  <c r="M66" i="1"/>
  <c r="M62" i="1"/>
  <c r="M65" i="1"/>
  <c r="M61" i="1"/>
  <c r="M49" i="1"/>
  <c r="M45" i="1"/>
  <c r="M37" i="1"/>
  <c r="M57" i="1"/>
  <c r="M56" i="1"/>
  <c r="M55" i="1"/>
  <c r="M50" i="1"/>
  <c r="M39" i="1"/>
  <c r="M38" i="1"/>
  <c r="M48" i="1"/>
  <c r="M54" i="1"/>
  <c r="M44" i="1"/>
  <c r="M40" i="1"/>
  <c r="M46" i="1"/>
  <c r="M43" i="1"/>
  <c r="M53" i="1"/>
  <c r="M52" i="1"/>
  <c r="M51" i="1"/>
  <c r="M42" i="1"/>
  <c r="P52" i="3" l="1"/>
  <c r="P51" i="3"/>
  <c r="P50" i="3"/>
  <c r="P49" i="3"/>
  <c r="P48" i="3"/>
  <c r="P32" i="3"/>
  <c r="P38" i="3"/>
  <c r="P43" i="3"/>
  <c r="P34" i="3"/>
  <c r="P42" i="3"/>
  <c r="P40" i="3"/>
  <c r="P41" i="3"/>
  <c r="P36" i="3"/>
  <c r="P37" i="3"/>
  <c r="P39" i="3"/>
  <c r="P35" i="3"/>
  <c r="P33" i="3"/>
  <c r="P31" i="3"/>
  <c r="P30" i="3"/>
  <c r="P18" i="3"/>
  <c r="P24" i="3"/>
  <c r="P26" i="3"/>
  <c r="P17" i="3"/>
  <c r="P21" i="3"/>
  <c r="P23" i="3"/>
  <c r="P28" i="3"/>
  <c r="P27" i="3"/>
  <c r="P16" i="3"/>
  <c r="P20" i="3"/>
  <c r="P25" i="3"/>
  <c r="P19" i="3"/>
  <c r="P22" i="3"/>
  <c r="P15" i="3"/>
  <c r="P14" i="3"/>
  <c r="P11" i="3"/>
  <c r="P12" i="3"/>
  <c r="P13" i="3"/>
  <c r="P6" i="3"/>
  <c r="P8" i="3"/>
  <c r="P5" i="3"/>
  <c r="P7" i="3"/>
  <c r="P9" i="3"/>
  <c r="P3" i="3"/>
  <c r="P2" i="3"/>
  <c r="O28" i="2"/>
  <c r="O30" i="2"/>
  <c r="O27" i="2"/>
  <c r="O29" i="2"/>
  <c r="O25" i="2"/>
  <c r="O24" i="2"/>
  <c r="O26" i="2"/>
  <c r="O22" i="2"/>
  <c r="O21" i="2"/>
  <c r="O23" i="2"/>
  <c r="O16" i="2"/>
  <c r="O18" i="2"/>
  <c r="O17" i="2"/>
  <c r="O14" i="2"/>
  <c r="O13" i="2"/>
  <c r="O12" i="2"/>
  <c r="O15" i="2"/>
  <c r="O10" i="2"/>
  <c r="O11" i="2"/>
  <c r="O9" i="2"/>
  <c r="O8" i="2"/>
  <c r="O7" i="2"/>
  <c r="O5" i="2"/>
  <c r="O4" i="2"/>
  <c r="O2" i="2"/>
  <c r="O6" i="2"/>
  <c r="O3" i="2"/>
  <c r="M47" i="1"/>
  <c r="M41" i="1"/>
  <c r="M31" i="1"/>
  <c r="M30" i="1"/>
  <c r="M28" i="1"/>
  <c r="M27" i="1"/>
  <c r="M36" i="1"/>
  <c r="M9" i="1"/>
  <c r="M11" i="1"/>
  <c r="M26" i="1"/>
  <c r="M8" i="1"/>
  <c r="M15" i="1"/>
  <c r="M14" i="1"/>
  <c r="M2" i="1"/>
  <c r="M35" i="1"/>
  <c r="M18" i="1"/>
  <c r="M21" i="1"/>
  <c r="M7" i="1"/>
  <c r="M6" i="1"/>
  <c r="M34" i="1"/>
  <c r="M33" i="1"/>
  <c r="M32" i="1"/>
  <c r="M17" i="1"/>
  <c r="M25" i="1"/>
  <c r="M24" i="1"/>
  <c r="M10" i="1"/>
  <c r="M3" i="1"/>
  <c r="M23" i="1"/>
  <c r="M5" i="1"/>
  <c r="M13" i="1"/>
  <c r="M20" i="1"/>
  <c r="M19" i="1"/>
  <c r="M16" i="1"/>
  <c r="M29" i="1"/>
  <c r="M4" i="1"/>
  <c r="M12" i="1"/>
  <c r="M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100-000001000000}">
      <text>
        <r>
          <rPr>
            <sz val="10"/>
            <color rgb="FF000000"/>
            <rFont val="Arial"/>
            <family val="2"/>
          </rPr>
          <t>Se va trece după caz: Real; Resurse; Servicii sau Tehnic</t>
        </r>
      </text>
    </comment>
    <comment ref="F1" authorId="0" shapeId="0" xr:uid="{00000000-0006-0000-0100-000002000000}">
      <text>
        <r>
          <rPr>
            <sz val="10"/>
            <color rgb="FF000000"/>
            <rFont val="Arial"/>
            <family val="2"/>
          </rPr>
          <t>Se va trece numai pentru profilul Real, după caz:
Matematică - Informatică sau
Științe ale naturii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200-000001000000}">
      <text>
        <r>
          <rPr>
            <sz val="10"/>
            <color rgb="FF000000"/>
            <rFont val="Arial"/>
            <family val="2"/>
          </rPr>
          <t>Se va trece după caz: Real; Resurse; Servicii sau Tehnic</t>
        </r>
      </text>
    </comment>
    <comment ref="F1" authorId="0" shapeId="0" xr:uid="{00000000-0006-0000-0200-000002000000}">
      <text>
        <r>
          <rPr>
            <sz val="10"/>
            <color rgb="FF000000"/>
            <rFont val="Arial"/>
            <family val="2"/>
          </rPr>
          <t>Se va trece numai pentru profilul Real, după caz:
Matematică - Informatică sau
Științe ale naturii</t>
        </r>
      </text>
    </comment>
    <comment ref="K1" authorId="0" shapeId="0" xr:uid="{00000000-0006-0000-0200-000003000000}">
      <text>
        <r>
          <rPr>
            <sz val="10"/>
            <color rgb="FF000000"/>
            <rFont val="Arial"/>
            <family val="2"/>
          </rPr>
          <t>Se va trece după caz: OJM sau Haimovici</t>
        </r>
      </text>
    </comment>
  </commentList>
</comments>
</file>

<file path=xl/sharedStrings.xml><?xml version="1.0" encoding="utf-8"?>
<sst xmlns="http://schemas.openxmlformats.org/spreadsheetml/2006/main" count="1484" uniqueCount="318">
  <si>
    <t>Nr.crt</t>
  </si>
  <si>
    <t>Numele si prenumele elevului</t>
  </si>
  <si>
    <t>Clasa</t>
  </si>
  <si>
    <t>Secţia R/M</t>
  </si>
  <si>
    <t>Unitatea de invatamant</t>
  </si>
  <si>
    <t>Localitatea</t>
  </si>
  <si>
    <t>Zona</t>
  </si>
  <si>
    <t>Pentru calificare la***</t>
  </si>
  <si>
    <t>Profesorul pregatitor</t>
  </si>
  <si>
    <t>Punctaj Problema 1</t>
  </si>
  <si>
    <t>Punctaj Problema 2</t>
  </si>
  <si>
    <t>Punctaj Problema 3</t>
  </si>
  <si>
    <t>Punctaj Problema 4</t>
  </si>
  <si>
    <t>Total punctaj</t>
  </si>
  <si>
    <t>Observație</t>
  </si>
  <si>
    <t>Seres Renáta</t>
  </si>
  <si>
    <t>M</t>
  </si>
  <si>
    <t>Colegiul Național "Székely Mikó"</t>
  </si>
  <si>
    <t>Sf. Gheorghe</t>
  </si>
  <si>
    <t>Deák Éva</t>
  </si>
  <si>
    <t>Aracsi Ákos</t>
  </si>
  <si>
    <t>Liceul Teoretic "Nagy Mózes"</t>
  </si>
  <si>
    <t>Tg.Secuiesc</t>
  </si>
  <si>
    <t>Kész Mária</t>
  </si>
  <si>
    <t>Finta David-Antonio</t>
  </si>
  <si>
    <t>R</t>
  </si>
  <si>
    <t>Școala Gimnazială „Avram Iancu”</t>
  </si>
  <si>
    <t>Covasna</t>
  </si>
  <si>
    <t>Lázár Emese -Maria</t>
  </si>
  <si>
    <t>Bularcă  Elena-Alexandra</t>
  </si>
  <si>
    <t>Neder Hanna</t>
  </si>
  <si>
    <t>Liceul Teoretic "Mikes Kelemen"</t>
  </si>
  <si>
    <t>Mester Gizella</t>
  </si>
  <si>
    <t>Oprea Darius- Nicolae</t>
  </si>
  <si>
    <t>Csávási Rita</t>
  </si>
  <si>
    <t>Școala Gimnazială ”Turóczi Mózes”</t>
  </si>
  <si>
    <t>Tg. Secuiesc</t>
  </si>
  <si>
    <t>Voloncs Mária-Terézia</t>
  </si>
  <si>
    <t>Pieldner Ádám</t>
  </si>
  <si>
    <t>Dezső Szilárd</t>
  </si>
  <si>
    <t xml:space="preserve">Școala Gimnazială „Molnár Józsiás” </t>
  </si>
  <si>
    <t>TG.Secuiesc</t>
  </si>
  <si>
    <t>Baricz Kinga</t>
  </si>
  <si>
    <t>Fülöp Véda</t>
  </si>
  <si>
    <t>Liceul Kőrösi Csoma Sándor</t>
  </si>
  <si>
    <t>Bende Izabella</t>
  </si>
  <si>
    <t>Bálint Zsombor András</t>
  </si>
  <si>
    <t>Téglás Eszter</t>
  </si>
  <si>
    <t>Școala Gimnazială ”Váradi József”</t>
  </si>
  <si>
    <t>Simon Zsuzsanna</t>
  </si>
  <si>
    <t>Muntean Bogdan-Constantin</t>
  </si>
  <si>
    <t>Orbán Vilmos</t>
  </si>
  <si>
    <t>Popica Ștefan-Alexandru</t>
  </si>
  <si>
    <t>Răduță Ana</t>
  </si>
  <si>
    <t>Țifrea Christian</t>
  </si>
  <si>
    <t>Suiu Éva</t>
  </si>
  <si>
    <t>Bereczki Balázs</t>
  </si>
  <si>
    <t>Gál Bence</t>
  </si>
  <si>
    <t>Imre Sarolt</t>
  </si>
  <si>
    <t>Școala Gimnazială "Gaál Mózes"</t>
  </si>
  <si>
    <t>Baraolt</t>
  </si>
  <si>
    <t>Baló Szende</t>
  </si>
  <si>
    <t>Kelemen Árpád</t>
  </si>
  <si>
    <t>Moroian Nicolae-Ștefan</t>
  </si>
  <si>
    <t>Oprea Daria-Maria</t>
  </si>
  <si>
    <t>Neagovici Laurentiu</t>
  </si>
  <si>
    <t>Scoala Gimnaziala "Mihail Sadoveanu"</t>
  </si>
  <si>
    <t>Intorsura Buzaului</t>
  </si>
  <si>
    <t>Întorsura</t>
  </si>
  <si>
    <t>Morar Elena Cornelia</t>
  </si>
  <si>
    <t>Ureczki Tímea</t>
  </si>
  <si>
    <t>Seres Róbert</t>
  </si>
  <si>
    <t>Borcea Ioana Cosmina</t>
  </si>
  <si>
    <t>Şcoala Gimnazială ,,Mihail Sadoveanu "</t>
  </si>
  <si>
    <t>Întorsura Buzăului</t>
  </si>
  <si>
    <t>Burci Ileana</t>
  </si>
  <si>
    <t>Balázs Ákos</t>
  </si>
  <si>
    <t>Laczkó-Imre-Péter Nóra</t>
  </si>
  <si>
    <t>Máthé Attila</t>
  </si>
  <si>
    <t>Sáfrány-Joó Erzsébet Beatrix</t>
  </si>
  <si>
    <t>Urbán Dániel</t>
  </si>
  <si>
    <t>Zoltáni Hunor</t>
  </si>
  <si>
    <t>Liceul Teologic Reformat</t>
  </si>
  <si>
    <t>Csurulya Edit</t>
  </si>
  <si>
    <t>Dimény Gergő</t>
  </si>
  <si>
    <t>Kiss Magdolna</t>
  </si>
  <si>
    <t>Bartha Nóra</t>
  </si>
  <si>
    <t>Drincă Ana Francesca</t>
  </si>
  <si>
    <t>Colegiul Național "Mihai Viteazul"</t>
  </si>
  <si>
    <t>Lupșa Mihaela</t>
  </si>
  <si>
    <t>Școala Gimnazială "Turóczi Mózes"</t>
  </si>
  <si>
    <t>Mike Ildikó</t>
  </si>
  <si>
    <t>Morar Mircea</t>
  </si>
  <si>
    <t xml:space="preserve">Sita Buzăului </t>
  </si>
  <si>
    <t>Miklós Janka</t>
  </si>
  <si>
    <t>Gödri Judith</t>
  </si>
  <si>
    <t>Tamás Péter</t>
  </si>
  <si>
    <t>Mihály Hanna-Andrea</t>
  </si>
  <si>
    <t>Fazakas Gergő</t>
  </si>
  <si>
    <t>Tatár Ágota</t>
  </si>
  <si>
    <t>Bartos Kriszta</t>
  </si>
  <si>
    <t>Tölgyesi Karola</t>
  </si>
  <si>
    <t>Fekécs Károly</t>
  </si>
  <si>
    <t>Márkó Barbara</t>
  </si>
  <si>
    <t>Şcoala Gimnazială "Gaál Mózes"</t>
  </si>
  <si>
    <t>Zajzon Csaba</t>
  </si>
  <si>
    <t>Balázs Előd</t>
  </si>
  <si>
    <t>Ciambur Ilinca</t>
  </si>
  <si>
    <t>Kovács Lívia</t>
  </si>
  <si>
    <t>Csegezy Alexandra</t>
  </si>
  <si>
    <t>Șerban Lucas Nicolae</t>
  </si>
  <si>
    <t>Balló Eszter</t>
  </si>
  <si>
    <t>Gáspár Bernadett</t>
  </si>
  <si>
    <t>Dáni Zsuzsanna</t>
  </si>
  <si>
    <t>Ábrahám Anna</t>
  </si>
  <si>
    <t>Sava Amalia Maria</t>
  </si>
  <si>
    <t>Pop Victor Andrei</t>
  </si>
  <si>
    <t>Stoica  Anna Maria</t>
  </si>
  <si>
    <t>Kolozsi Tamás</t>
  </si>
  <si>
    <t>Fábián Hunor Attila</t>
  </si>
  <si>
    <t>Marthy Ábel</t>
  </si>
  <si>
    <t xml:space="preserve">Școala Gimnazială „Petőfi Sándor” </t>
  </si>
  <si>
    <t>Balog Katalin</t>
  </si>
  <si>
    <t>Kaján Botond</t>
  </si>
  <si>
    <t>Ugron Szabolcs</t>
  </si>
  <si>
    <t>Istók Éva</t>
  </si>
  <si>
    <t>Bereczki Anna</t>
  </si>
  <si>
    <t>Varga Csilla</t>
  </si>
  <si>
    <t>Csiszér Bence</t>
  </si>
  <si>
    <t>Kolumbán Anikó</t>
  </si>
  <si>
    <t>Vízi Attila</t>
  </si>
  <si>
    <t>Filip Dorka</t>
  </si>
  <si>
    <t>Tunyogi Boróka</t>
  </si>
  <si>
    <t>Kovács Kinga</t>
  </si>
  <si>
    <t>Orbán Klára</t>
  </si>
  <si>
    <t>Szabó Andrea</t>
  </si>
  <si>
    <t>Nistor Adelin-Vlăduț</t>
  </si>
  <si>
    <t>Drăghici David Costin</t>
  </si>
  <si>
    <t>Kanyó Elena Ioana</t>
  </si>
  <si>
    <t>Răduță Cristian</t>
  </si>
  <si>
    <t>Tóth Zsófia</t>
  </si>
  <si>
    <t>Pop Csilla</t>
  </si>
  <si>
    <t>Gavrilă Luminița</t>
  </si>
  <si>
    <t>Demeter Gergő</t>
  </si>
  <si>
    <t>Manea Darius-Andrei</t>
  </si>
  <si>
    <t>Kovács Álmos</t>
  </si>
  <si>
    <t xml:space="preserve">Postolachi Maria Cristina </t>
  </si>
  <si>
    <t>Prot Cosmin Ioan</t>
  </si>
  <si>
    <t>Adumitroaie Alexandru Adrian</t>
  </si>
  <si>
    <t>Şcoala Gimnazială "Ady Endre"</t>
  </si>
  <si>
    <t>Călugăru Francisc</t>
  </si>
  <si>
    <t>Márkó Ágnes</t>
  </si>
  <si>
    <t>Cimpoiaș Maria Daria</t>
  </si>
  <si>
    <t>Burtea Dragoş</t>
  </si>
  <si>
    <t>Farkas Brigitta</t>
  </si>
  <si>
    <t>Barthó Tamás</t>
  </si>
  <si>
    <t>Kisgyörgy A. Hunor</t>
  </si>
  <si>
    <t>Balázs Márton</t>
  </si>
  <si>
    <t>Popica Ştefania</t>
  </si>
  <si>
    <t xml:space="preserve">Szabó János </t>
  </si>
  <si>
    <t>Bercea Andrada Nicoleta</t>
  </si>
  <si>
    <t>Udvardi Kincső</t>
  </si>
  <si>
    <t>Orbán Johanna</t>
  </si>
  <si>
    <t>Tóth Zsuzsánna</t>
  </si>
  <si>
    <t xml:space="preserve">Demény Ágnes </t>
  </si>
  <si>
    <t>Bodó Czerék Bence</t>
  </si>
  <si>
    <t>Kovács Krisztián</t>
  </si>
  <si>
    <t>Bobeş Bianca</t>
  </si>
  <si>
    <t>Ambrus-Sántha Benedek</t>
  </si>
  <si>
    <t>Ábrahám Dávid</t>
  </si>
  <si>
    <t>Bordei Calin</t>
  </si>
  <si>
    <t>Boros Kriszta</t>
  </si>
  <si>
    <t>Geréd Artúr</t>
  </si>
  <si>
    <t>Nagy Dezső</t>
  </si>
  <si>
    <t>Tusa Bernadett</t>
  </si>
  <si>
    <t>Buzdugan Marian</t>
  </si>
  <si>
    <t xml:space="preserve">Școala Gimnazială Zăbrătău </t>
  </si>
  <si>
    <t>Stan Cosmina Mihaela</t>
  </si>
  <si>
    <t>Horváth Ákos</t>
  </si>
  <si>
    <t>Dima Alexandra</t>
  </si>
  <si>
    <t>Szigethy Zsanett</t>
  </si>
  <si>
    <t>Profil*</t>
  </si>
  <si>
    <t>Specializarea**</t>
  </si>
  <si>
    <t>Laczkó Csongor Lóránd</t>
  </si>
  <si>
    <t>Real</t>
  </si>
  <si>
    <t>Matematică-Informatică</t>
  </si>
  <si>
    <t>Deák Éva, Bíró Béla</t>
  </si>
  <si>
    <t>Kotró-Kosztándi Anna</t>
  </si>
  <si>
    <t>Csiszér Csanád</t>
  </si>
  <si>
    <t>Vitus Szabolcs</t>
  </si>
  <si>
    <t>Demeter Ábel Bence</t>
  </si>
  <si>
    <t>Farkas Krisztina Diana</t>
  </si>
  <si>
    <t>Dimény Zoltán-Péter</t>
  </si>
  <si>
    <t>Liceul Tehnologic Baroti Szabo David</t>
  </si>
  <si>
    <t>Olah-Ilkei Árpád</t>
  </si>
  <si>
    <t>Kopeczky Ottilia-Noémi</t>
  </si>
  <si>
    <t>Liceul Teoretic "Mircea Eliade"</t>
  </si>
  <si>
    <t>Bărbuș Rodica</t>
  </si>
  <si>
    <t>Cotfas Gheorghe</t>
  </si>
  <si>
    <t>Matematica informatica</t>
  </si>
  <si>
    <t>Liceu Teoretic "Nagy Mózes"</t>
  </si>
  <si>
    <t>Gáspár Mária</t>
  </si>
  <si>
    <t>Miklós Csenge</t>
  </si>
  <si>
    <t>Roth Apor</t>
  </si>
  <si>
    <t>Szász Zsolt</t>
  </si>
  <si>
    <t>Kiss Andrea Tímea</t>
  </si>
  <si>
    <t>Kónya Timea</t>
  </si>
  <si>
    <t>Budai Edit</t>
  </si>
  <si>
    <t>Marthi Norbert</t>
  </si>
  <si>
    <t>Csutak Dávid</t>
  </si>
  <si>
    <t>Bularca G. A. Alexandru Mihai</t>
  </si>
  <si>
    <t>Tusa Lehel</t>
  </si>
  <si>
    <t>Dóczé Kristóf</t>
  </si>
  <si>
    <t>Tölgyesi Kristóf</t>
  </si>
  <si>
    <t>Erdőközi Enikő</t>
  </si>
  <si>
    <t>Nagy AnitaEnikő</t>
  </si>
  <si>
    <t>Pavel Elena Alexandra</t>
  </si>
  <si>
    <t>Bodor Éva-Andrea</t>
  </si>
  <si>
    <t>Bíró Béla</t>
  </si>
  <si>
    <t>Fosztó Kázmér</t>
  </si>
  <si>
    <t>Pethő Linda Heléna</t>
  </si>
  <si>
    <t>Mátyás Adrienn</t>
  </si>
  <si>
    <t>Bănică-Solymosi Írisz</t>
  </si>
  <si>
    <t>Máté Zsolt</t>
  </si>
  <si>
    <t>Tumó Szilárd Zsolt</t>
  </si>
  <si>
    <t>Bálint Hunor Ferenc</t>
  </si>
  <si>
    <t>Științe ale naturii</t>
  </si>
  <si>
    <t>Vitályos Norbert</t>
  </si>
  <si>
    <t>Haimovici</t>
  </si>
  <si>
    <t>Kondrát Andrea</t>
  </si>
  <si>
    <t>Müller Ingrid-Beáta</t>
  </si>
  <si>
    <t>Simon-Zsók Anett</t>
  </si>
  <si>
    <t>Kusztos Laura-Gabriella</t>
  </si>
  <si>
    <t>Marhát Antónia</t>
  </si>
  <si>
    <t>Hanzel Szabolcs</t>
  </si>
  <si>
    <t>Fekete Erzsébet</t>
  </si>
  <si>
    <t>Erdélyi Kinga</t>
  </si>
  <si>
    <t>Csüdör Izabella</t>
  </si>
  <si>
    <t>Liceul "Kőrösi Csoma Sándor"</t>
  </si>
  <si>
    <t>Bede Emese</t>
  </si>
  <si>
    <t>Kertész Anna</t>
  </si>
  <si>
    <t>Cserei Zsolt</t>
  </si>
  <si>
    <t>Gociman Dana</t>
  </si>
  <si>
    <t>Czira Borbála</t>
  </si>
  <si>
    <t>Kopac Timea</t>
  </si>
  <si>
    <t>Resurse</t>
  </si>
  <si>
    <t>Resurse naturale și protecția mediului</t>
  </si>
  <si>
    <t>Liceul Tehnologic"Gábor Áron"</t>
  </si>
  <si>
    <t>Tg Secuiesc</t>
  </si>
  <si>
    <t>Vargha Erzsébet</t>
  </si>
  <si>
    <t>Ferencz Ákos</t>
  </si>
  <si>
    <t>Tehnic</t>
  </si>
  <si>
    <t>Nánási Edit</t>
  </si>
  <si>
    <t>Deák Gellért Gedeon</t>
  </si>
  <si>
    <t>Balog Zoltán</t>
  </si>
  <si>
    <t>Farkas Erik</t>
  </si>
  <si>
    <t>Varga Adolf</t>
  </si>
  <si>
    <t>Hodor Hendrik</t>
  </si>
  <si>
    <t>Dimény Áron</t>
  </si>
  <si>
    <t>Onea Ioana</t>
  </si>
  <si>
    <t>Ciucășel Roxana</t>
  </si>
  <si>
    <t>Băilă A Denisa Mihaela</t>
  </si>
  <si>
    <t>Lukács Panna</t>
  </si>
  <si>
    <t>Bács Tamás</t>
  </si>
  <si>
    <t>Liceul Teoretic Mikes Kelemen</t>
  </si>
  <si>
    <t>Babos László</t>
  </si>
  <si>
    <t>Bihori Sabrina</t>
  </si>
  <si>
    <t>Șchiopu Marinela</t>
  </si>
  <si>
    <t>Bokor Krisztián</t>
  </si>
  <si>
    <t>Nagyoláh Zsolt</t>
  </si>
  <si>
    <t>Electronică şi automatizări</t>
  </si>
  <si>
    <t>Miklós József</t>
  </si>
  <si>
    <t>Szabó Levente</t>
  </si>
  <si>
    <t>Stroia G. Ioan</t>
  </si>
  <si>
    <t>Fazakas Réka</t>
  </si>
  <si>
    <t>Fábián Ervin</t>
  </si>
  <si>
    <t>Fejér Zsolt</t>
  </si>
  <si>
    <t>Kerekes Andrea</t>
  </si>
  <si>
    <t>Szabó Tímea</t>
  </si>
  <si>
    <t>Fábián Nöra</t>
  </si>
  <si>
    <t>Márton Alexandra</t>
  </si>
  <si>
    <t>Szabó Róbert Milán</t>
  </si>
  <si>
    <t>Vajda Henrietta</t>
  </si>
  <si>
    <t>Sima P.A Ioan</t>
  </si>
  <si>
    <t>Kovács Roland</t>
  </si>
  <si>
    <t>Vereguț C.C. Loredana-Alexandra</t>
  </si>
  <si>
    <t>Tompa Zsuzsa</t>
  </si>
  <si>
    <t>Bibó Balázs</t>
  </si>
  <si>
    <t>Dáni Eszter</t>
  </si>
  <si>
    <t>Péter Robert</t>
  </si>
  <si>
    <t>Péter Elek- Eduard</t>
  </si>
  <si>
    <t>Beleuță Zeno Teodor</t>
  </si>
  <si>
    <t>Aghion Dragoș</t>
  </si>
  <si>
    <t>Gál Krisztián-Szilveszter</t>
  </si>
  <si>
    <t>Liceul Tehnologic "Puskás Tivadar"</t>
  </si>
  <si>
    <t>Maroscher László</t>
  </si>
  <si>
    <t>Orbán Pál</t>
  </si>
  <si>
    <t>Kelemen Andrea</t>
  </si>
  <si>
    <t>Școala Gimnazială "Jancsó Benedek,,</t>
  </si>
  <si>
    <t>Ghelința</t>
  </si>
  <si>
    <t>Mátis Adél</t>
  </si>
  <si>
    <t>Miron Codruţa Ioana</t>
  </si>
  <si>
    <t>Şcola Gimnazială "Comenius"</t>
  </si>
  <si>
    <t>Breţcu</t>
  </si>
  <si>
    <t>Movileanu Ioan</t>
  </si>
  <si>
    <t>Abs</t>
  </si>
  <si>
    <t>Premiul</t>
  </si>
  <si>
    <t>I</t>
  </si>
  <si>
    <t>II</t>
  </si>
  <si>
    <t>III</t>
  </si>
  <si>
    <t>Part.la et.naț.</t>
  </si>
  <si>
    <t>Premii</t>
  </si>
  <si>
    <t>Prot Vlad Constantin</t>
  </si>
  <si>
    <t>Morariu Teodora Raluca</t>
  </si>
  <si>
    <t>Part.la et.naț</t>
  </si>
  <si>
    <r>
      <rPr>
        <strike/>
        <sz val="11"/>
        <color rgb="FFFF0000"/>
        <rFont val="Arial"/>
        <family val="2"/>
      </rPr>
      <t>3</t>
    </r>
    <r>
      <rPr>
        <sz val="11"/>
        <color rgb="FFFF0000"/>
        <rFont val="Arial"/>
        <family val="2"/>
      </rPr>
      <t xml:space="preserve">   4</t>
    </r>
  </si>
  <si>
    <r>
      <rPr>
        <strike/>
        <sz val="11"/>
        <color rgb="FFFF0000"/>
        <rFont val="Arial"/>
        <family val="2"/>
      </rPr>
      <t>11</t>
    </r>
    <r>
      <rPr>
        <sz val="11"/>
        <color rgb="FFFF0000"/>
        <rFont val="Arial"/>
        <family val="2"/>
      </rPr>
      <t xml:space="preserve">   12</t>
    </r>
  </si>
  <si>
    <t>După contestații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</si>
</sst>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'Arial'"/>
    </font>
    <font>
      <sz val="10"/>
      <name val="Arial"/>
    </font>
    <font>
      <sz val="10"/>
      <name val="&quot;Times New Roman&quot;"/>
    </font>
    <font>
      <sz val="11"/>
      <color rgb="FF000000"/>
      <name val="Calibri"/>
    </font>
    <font>
      <sz val="12"/>
      <name val="&quot;Times New Roman&quot;"/>
    </font>
    <font>
      <sz val="10"/>
      <color rgb="FF434343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FE5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DD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ont="1" applyAlignment="1"/>
    <xf numFmtId="0" fontId="1" fillId="0" borderId="3" xfId="0" applyFont="1" applyBorder="1" applyAlignment="1">
      <alignment horizontal="center"/>
    </xf>
    <xf numFmtId="0" fontId="3" fillId="4" borderId="4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/>
    <xf numFmtId="0" fontId="4" fillId="4" borderId="4" xfId="0" applyFont="1" applyFill="1" applyBorder="1" applyAlignment="1"/>
    <xf numFmtId="0" fontId="3" fillId="5" borderId="4" xfId="0" applyFont="1" applyFill="1" applyBorder="1" applyAlignment="1"/>
    <xf numFmtId="0" fontId="3" fillId="5" borderId="4" xfId="0" applyFont="1" applyFill="1" applyBorder="1" applyAlignment="1">
      <alignment horizontal="center"/>
    </xf>
    <xf numFmtId="0" fontId="5" fillId="5" borderId="4" xfId="0" applyFont="1" applyFill="1" applyBorder="1" applyAlignment="1"/>
    <xf numFmtId="0" fontId="3" fillId="5" borderId="4" xfId="0" applyFont="1" applyFill="1" applyBorder="1"/>
    <xf numFmtId="0" fontId="0" fillId="5" borderId="4" xfId="0" applyFont="1" applyFill="1" applyBorder="1" applyAlignment="1"/>
    <xf numFmtId="0" fontId="6" fillId="6" borderId="4" xfId="0" applyFont="1" applyFill="1" applyBorder="1" applyAlignment="1"/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0" fillId="6" borderId="4" xfId="0" applyFont="1" applyFill="1" applyBorder="1" applyAlignment="1"/>
    <xf numFmtId="0" fontId="3" fillId="6" borderId="4" xfId="0" applyFont="1" applyFill="1" applyBorder="1" applyAlignment="1"/>
    <xf numFmtId="0" fontId="4" fillId="7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3" fillId="9" borderId="4" xfId="0" applyFont="1" applyFill="1" applyBorder="1" applyAlignment="1"/>
    <xf numFmtId="0" fontId="3" fillId="9" borderId="4" xfId="0" applyFont="1" applyFill="1" applyBorder="1" applyAlignment="1">
      <alignment horizontal="center"/>
    </xf>
    <xf numFmtId="0" fontId="5" fillId="9" borderId="4" xfId="0" applyFont="1" applyFill="1" applyBorder="1" applyAlignment="1"/>
    <xf numFmtId="0" fontId="0" fillId="9" borderId="4" xfId="0" applyFont="1" applyFill="1" applyBorder="1" applyAlignment="1"/>
    <xf numFmtId="0" fontId="4" fillId="6" borderId="4" xfId="0" applyFont="1" applyFill="1" applyBorder="1" applyAlignment="1"/>
    <xf numFmtId="0" fontId="3" fillId="10" borderId="4" xfId="0" applyFont="1" applyFill="1" applyBorder="1" applyAlignment="1"/>
    <xf numFmtId="0" fontId="3" fillId="10" borderId="4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/>
    <xf numFmtId="0" fontId="7" fillId="10" borderId="4" xfId="0" applyFont="1" applyFill="1" applyBorder="1" applyAlignment="1"/>
    <xf numFmtId="0" fontId="0" fillId="10" borderId="4" xfId="0" applyFont="1" applyFill="1" applyBorder="1" applyAlignment="1"/>
    <xf numFmtId="0" fontId="3" fillId="10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left"/>
    </xf>
    <xf numFmtId="0" fontId="3" fillId="4" borderId="5" xfId="0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4" fillId="4" borderId="5" xfId="0" applyFont="1" applyFill="1" applyBorder="1" applyAlignment="1"/>
    <xf numFmtId="0" fontId="6" fillId="10" borderId="4" xfId="0" applyFont="1" applyFill="1" applyBorder="1" applyAlignment="1"/>
    <xf numFmtId="0" fontId="6" fillId="10" borderId="4" xfId="0" applyFont="1" applyFill="1" applyBorder="1"/>
    <xf numFmtId="0" fontId="8" fillId="10" borderId="4" xfId="0" applyFont="1" applyFill="1" applyBorder="1" applyAlignment="1"/>
    <xf numFmtId="0" fontId="3" fillId="5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/>
    </xf>
    <xf numFmtId="0" fontId="9" fillId="10" borderId="4" xfId="0" applyFont="1" applyFill="1" applyBorder="1" applyAlignment="1"/>
    <xf numFmtId="0" fontId="3" fillId="10" borderId="4" xfId="0" applyFont="1" applyFill="1" applyBorder="1" applyAlignment="1">
      <alignment horizontal="left" vertical="top"/>
    </xf>
    <xf numFmtId="0" fontId="3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 vertical="center"/>
    </xf>
    <xf numFmtId="0" fontId="3" fillId="11" borderId="4" xfId="0" applyFont="1" applyFill="1" applyBorder="1" applyAlignment="1"/>
    <xf numFmtId="0" fontId="3" fillId="11" borderId="4" xfId="0" applyFont="1" applyFill="1" applyBorder="1" applyAlignment="1">
      <alignment vertical="top"/>
    </xf>
    <xf numFmtId="0" fontId="3" fillId="5" borderId="7" xfId="0" applyFont="1" applyFill="1" applyBorder="1" applyAlignment="1"/>
    <xf numFmtId="0" fontId="3" fillId="4" borderId="6" xfId="0" applyFont="1" applyFill="1" applyBorder="1" applyAlignment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/>
    <xf numFmtId="0" fontId="4" fillId="4" borderId="6" xfId="0" applyFont="1" applyFill="1" applyBorder="1" applyAlignment="1"/>
    <xf numFmtId="0" fontId="4" fillId="7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/>
    <xf numFmtId="0" fontId="4" fillId="12" borderId="4" xfId="0" applyFont="1" applyFill="1" applyBorder="1" applyAlignment="1">
      <alignment horizontal="right"/>
    </xf>
    <xf numFmtId="0" fontId="3" fillId="4" borderId="7" xfId="0" applyFont="1" applyFill="1" applyBorder="1" applyAlignment="1"/>
    <xf numFmtId="0" fontId="3" fillId="4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3" fillId="14" borderId="4" xfId="0" applyFont="1" applyFill="1" applyBorder="1" applyAlignment="1"/>
    <xf numFmtId="0" fontId="3" fillId="14" borderId="4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right"/>
    </xf>
    <xf numFmtId="0" fontId="0" fillId="14" borderId="4" xfId="0" applyFont="1" applyFill="1" applyBorder="1" applyAlignment="1">
      <alignment horizontal="right"/>
    </xf>
    <xf numFmtId="0" fontId="0" fillId="14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15" borderId="4" xfId="0" applyFont="1" applyFill="1" applyBorder="1" applyAlignment="1"/>
    <xf numFmtId="0" fontId="3" fillId="15" borderId="4" xfId="0" applyFont="1" applyFill="1" applyBorder="1" applyAlignment="1">
      <alignment horizontal="center" vertical="center"/>
    </xf>
    <xf numFmtId="0" fontId="3" fillId="16" borderId="4" xfId="0" applyFont="1" applyFill="1" applyBorder="1" applyAlignment="1"/>
    <xf numFmtId="0" fontId="3" fillId="15" borderId="4" xfId="0" applyFont="1" applyFill="1" applyBorder="1" applyAlignment="1">
      <alignment horizontal="right"/>
    </xf>
    <xf numFmtId="0" fontId="0" fillId="15" borderId="4" xfId="0" applyFont="1" applyFill="1" applyBorder="1" applyAlignment="1">
      <alignment horizontal="right"/>
    </xf>
    <xf numFmtId="0" fontId="0" fillId="1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0" fontId="0" fillId="5" borderId="4" xfId="0" applyFont="1" applyFill="1" applyBorder="1" applyAlignment="1">
      <alignment horizontal="right"/>
    </xf>
    <xf numFmtId="0" fontId="0" fillId="5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14" borderId="7" xfId="0" applyFont="1" applyFill="1" applyBorder="1" applyAlignment="1"/>
    <xf numFmtId="0" fontId="3" fillId="14" borderId="7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right"/>
    </xf>
    <xf numFmtId="0" fontId="0" fillId="14" borderId="7" xfId="0" applyFont="1" applyFill="1" applyBorder="1" applyAlignment="1">
      <alignment horizontal="right"/>
    </xf>
    <xf numFmtId="0" fontId="0" fillId="1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5" borderId="6" xfId="0" applyFont="1" applyFill="1" applyBorder="1" applyAlignment="1"/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right"/>
    </xf>
    <xf numFmtId="0" fontId="0" fillId="5" borderId="6" xfId="0" applyFont="1" applyFill="1" applyBorder="1" applyAlignment="1">
      <alignment horizontal="right"/>
    </xf>
    <xf numFmtId="0" fontId="0" fillId="5" borderId="6" xfId="0" applyFont="1" applyFill="1" applyBorder="1" applyAlignment="1">
      <alignment horizontal="center"/>
    </xf>
    <xf numFmtId="0" fontId="0" fillId="14" borderId="4" xfId="0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" fillId="8" borderId="6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right"/>
    </xf>
    <xf numFmtId="0" fontId="0" fillId="6" borderId="4" xfId="0" applyFont="1" applyFill="1" applyBorder="1" applyAlignment="1">
      <alignment horizontal="right"/>
    </xf>
    <xf numFmtId="0" fontId="0" fillId="6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right"/>
    </xf>
    <xf numFmtId="0" fontId="0" fillId="5" borderId="7" xfId="0" applyFont="1" applyFill="1" applyBorder="1" applyAlignment="1">
      <alignment horizontal="right"/>
    </xf>
    <xf numFmtId="0" fontId="0" fillId="5" borderId="7" xfId="0" applyFont="1" applyFill="1" applyBorder="1" applyAlignment="1">
      <alignment horizontal="center"/>
    </xf>
    <xf numFmtId="0" fontId="4" fillId="5" borderId="6" xfId="0" applyFont="1" applyFill="1" applyBorder="1" applyAlignment="1"/>
    <xf numFmtId="0" fontId="4" fillId="7" borderId="5" xfId="0" applyFont="1" applyFill="1" applyBorder="1" applyAlignment="1">
      <alignment horizontal="left"/>
    </xf>
    <xf numFmtId="0" fontId="4" fillId="8" borderId="4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/>
    <xf numFmtId="0" fontId="3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right"/>
    </xf>
    <xf numFmtId="0" fontId="0" fillId="6" borderId="5" xfId="0" applyFont="1" applyFill="1" applyBorder="1" applyAlignment="1">
      <alignment horizontal="right"/>
    </xf>
    <xf numFmtId="0" fontId="0" fillId="6" borderId="5" xfId="0" applyFont="1" applyFill="1" applyBorder="1" applyAlignment="1">
      <alignment horizontal="center"/>
    </xf>
    <xf numFmtId="0" fontId="3" fillId="15" borderId="5" xfId="0" applyFont="1" applyFill="1" applyBorder="1" applyAlignment="1"/>
    <xf numFmtId="0" fontId="3" fillId="15" borderId="5" xfId="0" applyFont="1" applyFill="1" applyBorder="1" applyAlignment="1">
      <alignment horizontal="center" vertical="center"/>
    </xf>
    <xf numFmtId="0" fontId="3" fillId="16" borderId="5" xfId="0" applyFont="1" applyFill="1" applyBorder="1" applyAlignment="1"/>
    <xf numFmtId="0" fontId="3" fillId="15" borderId="5" xfId="0" applyFont="1" applyFill="1" applyBorder="1" applyAlignment="1">
      <alignment horizontal="right"/>
    </xf>
    <xf numFmtId="0" fontId="0" fillId="15" borderId="5" xfId="0" applyFont="1" applyFill="1" applyBorder="1" applyAlignment="1">
      <alignment horizontal="right"/>
    </xf>
    <xf numFmtId="0" fontId="0" fillId="15" borderId="5" xfId="0" applyFont="1" applyFill="1" applyBorder="1" applyAlignment="1">
      <alignment horizontal="center"/>
    </xf>
    <xf numFmtId="0" fontId="4" fillId="5" borderId="4" xfId="0" applyFont="1" applyFill="1" applyBorder="1" applyAlignment="1"/>
    <xf numFmtId="0" fontId="3" fillId="5" borderId="5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5" fillId="5" borderId="5" xfId="0" applyFont="1" applyFill="1" applyBorder="1" applyAlignment="1"/>
    <xf numFmtId="0" fontId="3" fillId="5" borderId="5" xfId="0" applyFont="1" applyFill="1" applyBorder="1"/>
    <xf numFmtId="0" fontId="0" fillId="5" borderId="5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6" borderId="5" xfId="0" applyFont="1" applyFill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15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6" fillId="6" borderId="5" xfId="0" applyFont="1" applyFill="1" applyBorder="1" applyAlignment="1"/>
    <xf numFmtId="0" fontId="6" fillId="6" borderId="5" xfId="0" applyFont="1" applyFill="1" applyBorder="1" applyAlignment="1">
      <alignment horizontal="center"/>
    </xf>
    <xf numFmtId="0" fontId="11" fillId="14" borderId="4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/>
    </xf>
    <xf numFmtId="0" fontId="0" fillId="14" borderId="7" xfId="0" applyFill="1" applyBorder="1" applyAlignment="1">
      <alignment horizontal="right"/>
    </xf>
    <xf numFmtId="0" fontId="6" fillId="6" borderId="6" xfId="0" applyFont="1" applyFill="1" applyBorder="1" applyAlignment="1"/>
    <xf numFmtId="0" fontId="6" fillId="6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/>
    <xf numFmtId="0" fontId="0" fillId="6" borderId="6" xfId="0" applyFont="1" applyFill="1" applyBorder="1" applyAlignment="1"/>
    <xf numFmtId="0" fontId="11" fillId="6" borderId="6" xfId="0" applyFont="1" applyFill="1" applyBorder="1" applyAlignment="1">
      <alignment horizontal="center"/>
    </xf>
    <xf numFmtId="0" fontId="3" fillId="4" borderId="8" xfId="0" applyFont="1" applyFill="1" applyBorder="1" applyAlignment="1"/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11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right"/>
    </xf>
    <xf numFmtId="0" fontId="0" fillId="5" borderId="5" xfId="0" applyFont="1" applyFill="1" applyBorder="1" applyAlignment="1">
      <alignment horizontal="right"/>
    </xf>
    <xf numFmtId="0" fontId="11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  <pageSetUpPr fitToPage="1"/>
  </sheetPr>
  <dimension ref="A1:O108"/>
  <sheetViews>
    <sheetView tabSelected="1" topLeftCell="C1" zoomScale="110" zoomScaleNormal="110" workbookViewId="0">
      <selection activeCell="K17" sqref="K17"/>
    </sheetView>
  </sheetViews>
  <sheetFormatPr defaultColWidth="14.42578125" defaultRowHeight="15.75" customHeight="1"/>
  <cols>
    <col min="1" max="1" width="3.28515625" style="7" customWidth="1"/>
    <col min="2" max="2" width="23.7109375" style="7" customWidth="1"/>
    <col min="3" max="3" width="5.5703125" style="68" customWidth="1"/>
    <col min="4" max="4" width="5.85546875" style="69" customWidth="1"/>
    <col min="5" max="5" width="29.7109375" style="7" customWidth="1"/>
    <col min="6" max="6" width="12.42578125" style="7" customWidth="1"/>
    <col min="7" max="7" width="13" style="7" customWidth="1"/>
    <col min="8" max="8" width="16" style="7" customWidth="1"/>
    <col min="9" max="9" width="9.85546875" style="7" customWidth="1"/>
    <col min="10" max="10" width="9.5703125" style="7" customWidth="1"/>
    <col min="11" max="11" width="9.7109375" style="7" customWidth="1"/>
    <col min="12" max="12" width="9.5703125" style="7" customWidth="1"/>
    <col min="13" max="13" width="8.140625" style="7" customWidth="1"/>
    <col min="14" max="14" width="7.85546875" style="157" customWidth="1"/>
    <col min="15" max="15" width="11.7109375" style="7" customWidth="1"/>
    <col min="16" max="16384" width="14.42578125" style="7"/>
  </cols>
  <sheetData>
    <row r="1" spans="1:15" ht="37.5" customHeight="1">
      <c r="A1" s="1" t="s">
        <v>0</v>
      </c>
      <c r="B1" s="1" t="s">
        <v>1</v>
      </c>
      <c r="C1" s="2" t="s">
        <v>2</v>
      </c>
      <c r="D1" s="125" t="s">
        <v>3</v>
      </c>
      <c r="E1" s="1" t="s">
        <v>4</v>
      </c>
      <c r="F1" s="1" t="s">
        <v>5</v>
      </c>
      <c r="G1" s="1" t="s">
        <v>6</v>
      </c>
      <c r="H1" s="3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5" t="s">
        <v>13</v>
      </c>
      <c r="N1" s="148" t="s">
        <v>306</v>
      </c>
      <c r="O1" s="6" t="s">
        <v>14</v>
      </c>
    </row>
    <row r="2" spans="1:15" ht="12.75">
      <c r="A2" s="8">
        <v>1</v>
      </c>
      <c r="B2" s="20" t="s">
        <v>51</v>
      </c>
      <c r="C2" s="21">
        <v>5</v>
      </c>
      <c r="D2" s="21" t="s">
        <v>16</v>
      </c>
      <c r="E2" s="20" t="s">
        <v>44</v>
      </c>
      <c r="F2" s="20" t="s">
        <v>27</v>
      </c>
      <c r="G2" s="20" t="s">
        <v>27</v>
      </c>
      <c r="H2" s="20" t="s">
        <v>45</v>
      </c>
      <c r="I2" s="25">
        <v>7</v>
      </c>
      <c r="J2" s="25">
        <v>0</v>
      </c>
      <c r="K2" s="24">
        <v>0</v>
      </c>
      <c r="L2" s="24">
        <v>7</v>
      </c>
      <c r="M2" s="24">
        <f t="shared" ref="M2:M33" si="0">SUM(I2:L2)</f>
        <v>14</v>
      </c>
      <c r="N2" s="149" t="s">
        <v>307</v>
      </c>
      <c r="O2" s="142" t="s">
        <v>310</v>
      </c>
    </row>
    <row r="3" spans="1:15" ht="12.75">
      <c r="A3" s="8">
        <v>2</v>
      </c>
      <c r="B3" s="9" t="s">
        <v>87</v>
      </c>
      <c r="C3" s="10">
        <v>5</v>
      </c>
      <c r="D3" s="11" t="s">
        <v>25</v>
      </c>
      <c r="E3" s="9" t="s">
        <v>88</v>
      </c>
      <c r="F3" s="9" t="s">
        <v>18</v>
      </c>
      <c r="G3" s="9" t="s">
        <v>18</v>
      </c>
      <c r="H3" s="9" t="s">
        <v>89</v>
      </c>
      <c r="I3" s="13">
        <v>6.5</v>
      </c>
      <c r="J3" s="13">
        <v>3</v>
      </c>
      <c r="K3" s="14">
        <v>0.5</v>
      </c>
      <c r="L3" s="14">
        <v>3</v>
      </c>
      <c r="M3" s="14">
        <f t="shared" si="0"/>
        <v>13</v>
      </c>
      <c r="N3" s="150" t="s">
        <v>308</v>
      </c>
      <c r="O3" s="14"/>
    </row>
    <row r="4" spans="1:15" ht="12.75">
      <c r="A4" s="8">
        <v>3</v>
      </c>
      <c r="B4" s="9" t="s">
        <v>46</v>
      </c>
      <c r="C4" s="10">
        <v>5</v>
      </c>
      <c r="D4" s="11" t="s">
        <v>16</v>
      </c>
      <c r="E4" s="9" t="s">
        <v>17</v>
      </c>
      <c r="F4" s="9" t="s">
        <v>18</v>
      </c>
      <c r="G4" s="9" t="s">
        <v>18</v>
      </c>
      <c r="H4" s="9" t="s">
        <v>19</v>
      </c>
      <c r="I4" s="13">
        <v>7</v>
      </c>
      <c r="J4" s="9">
        <v>0</v>
      </c>
      <c r="K4" s="14">
        <v>2</v>
      </c>
      <c r="L4" s="14">
        <v>3</v>
      </c>
      <c r="M4" s="14">
        <f t="shared" si="0"/>
        <v>12</v>
      </c>
      <c r="N4" s="150" t="s">
        <v>309</v>
      </c>
      <c r="O4" s="14"/>
    </row>
    <row r="5" spans="1:15" ht="12.75">
      <c r="A5" s="8">
        <v>4</v>
      </c>
      <c r="B5" s="15" t="s">
        <v>39</v>
      </c>
      <c r="C5" s="16">
        <v>5</v>
      </c>
      <c r="D5" s="16" t="s">
        <v>16</v>
      </c>
      <c r="E5" s="27" t="s">
        <v>40</v>
      </c>
      <c r="F5" s="17" t="s">
        <v>41</v>
      </c>
      <c r="G5" s="17" t="s">
        <v>22</v>
      </c>
      <c r="H5" s="15" t="s">
        <v>42</v>
      </c>
      <c r="I5" s="15">
        <v>4</v>
      </c>
      <c r="J5" s="18">
        <v>1</v>
      </c>
      <c r="K5" s="19">
        <v>2.5</v>
      </c>
      <c r="L5" s="19">
        <v>4</v>
      </c>
      <c r="M5" s="19">
        <f t="shared" si="0"/>
        <v>11.5</v>
      </c>
      <c r="N5" s="151" t="s">
        <v>16</v>
      </c>
      <c r="O5" s="14"/>
    </row>
    <row r="6" spans="1:15" ht="12.75">
      <c r="A6" s="8">
        <v>5</v>
      </c>
      <c r="B6" s="20" t="s">
        <v>50</v>
      </c>
      <c r="C6" s="21">
        <v>5</v>
      </c>
      <c r="D6" s="22" t="s">
        <v>25</v>
      </c>
      <c r="E6" s="20" t="s">
        <v>26</v>
      </c>
      <c r="F6" s="20" t="s">
        <v>27</v>
      </c>
      <c r="G6" s="20" t="s">
        <v>27</v>
      </c>
      <c r="H6" s="20" t="s">
        <v>28</v>
      </c>
      <c r="I6" s="23">
        <v>6</v>
      </c>
      <c r="J6" s="23">
        <v>0</v>
      </c>
      <c r="K6" s="24">
        <v>0</v>
      </c>
      <c r="L6" s="24">
        <v>0</v>
      </c>
      <c r="M6" s="24">
        <f t="shared" si="0"/>
        <v>6</v>
      </c>
      <c r="N6" s="149" t="s">
        <v>16</v>
      </c>
      <c r="O6" s="14"/>
    </row>
    <row r="7" spans="1:15" ht="12.75">
      <c r="A7" s="8">
        <v>6</v>
      </c>
      <c r="B7" s="33" t="s">
        <v>65</v>
      </c>
      <c r="C7" s="34">
        <v>5</v>
      </c>
      <c r="D7" s="35" t="s">
        <v>25</v>
      </c>
      <c r="E7" s="36" t="s">
        <v>66</v>
      </c>
      <c r="F7" s="36" t="s">
        <v>67</v>
      </c>
      <c r="G7" s="36" t="s">
        <v>68</v>
      </c>
      <c r="H7" s="36" t="s">
        <v>69</v>
      </c>
      <c r="I7" s="37">
        <v>6</v>
      </c>
      <c r="J7" s="37">
        <v>0</v>
      </c>
      <c r="K7" s="36">
        <v>0</v>
      </c>
      <c r="L7" s="36">
        <v>0</v>
      </c>
      <c r="M7" s="36">
        <f t="shared" si="0"/>
        <v>6</v>
      </c>
      <c r="N7" s="152" t="s">
        <v>16</v>
      </c>
      <c r="O7" s="38"/>
    </row>
    <row r="8" spans="1:15" ht="12.75">
      <c r="A8" s="8">
        <v>7</v>
      </c>
      <c r="B8" s="9" t="s">
        <v>53</v>
      </c>
      <c r="C8" s="10">
        <v>5</v>
      </c>
      <c r="D8" s="11" t="s">
        <v>16</v>
      </c>
      <c r="E8" s="9" t="s">
        <v>17</v>
      </c>
      <c r="F8" s="9" t="s">
        <v>18</v>
      </c>
      <c r="G8" s="9" t="s">
        <v>18</v>
      </c>
      <c r="H8" s="9" t="s">
        <v>19</v>
      </c>
      <c r="I8" s="13">
        <v>3</v>
      </c>
      <c r="J8" s="9">
        <v>2.5</v>
      </c>
      <c r="K8" s="14">
        <v>0</v>
      </c>
      <c r="L8" s="14">
        <v>0</v>
      </c>
      <c r="M8" s="14">
        <f t="shared" si="0"/>
        <v>5.5</v>
      </c>
      <c r="N8" s="150" t="s">
        <v>16</v>
      </c>
      <c r="O8" s="24"/>
    </row>
    <row r="9" spans="1:15" ht="15" customHeight="1">
      <c r="A9" s="8">
        <v>8</v>
      </c>
      <c r="B9" s="9" t="s">
        <v>71</v>
      </c>
      <c r="C9" s="10">
        <v>5</v>
      </c>
      <c r="D9" s="11" t="s">
        <v>16</v>
      </c>
      <c r="E9" s="9" t="s">
        <v>17</v>
      </c>
      <c r="F9" s="9" t="s">
        <v>18</v>
      </c>
      <c r="G9" s="9" t="s">
        <v>18</v>
      </c>
      <c r="H9" s="9" t="s">
        <v>19</v>
      </c>
      <c r="I9" s="9">
        <v>1.5</v>
      </c>
      <c r="J9" s="13">
        <v>3</v>
      </c>
      <c r="K9" s="14">
        <v>1</v>
      </c>
      <c r="L9" s="14">
        <v>0</v>
      </c>
      <c r="M9" s="14">
        <f t="shared" si="0"/>
        <v>5.5</v>
      </c>
      <c r="N9" s="150" t="s">
        <v>16</v>
      </c>
      <c r="O9" s="19"/>
    </row>
    <row r="10" spans="1:15" ht="15" customHeight="1">
      <c r="A10" s="8">
        <v>9</v>
      </c>
      <c r="B10" s="20" t="s">
        <v>24</v>
      </c>
      <c r="C10" s="21">
        <v>5</v>
      </c>
      <c r="D10" s="22" t="s">
        <v>25</v>
      </c>
      <c r="E10" s="20" t="s">
        <v>26</v>
      </c>
      <c r="F10" s="20" t="s">
        <v>27</v>
      </c>
      <c r="G10" s="20" t="s">
        <v>27</v>
      </c>
      <c r="H10" s="20" t="s">
        <v>28</v>
      </c>
      <c r="I10" s="23">
        <v>3</v>
      </c>
      <c r="J10" s="23">
        <v>1</v>
      </c>
      <c r="K10" s="24">
        <v>1</v>
      </c>
      <c r="L10" s="24">
        <v>0</v>
      </c>
      <c r="M10" s="24">
        <f t="shared" si="0"/>
        <v>5</v>
      </c>
      <c r="N10" s="149" t="s">
        <v>16</v>
      </c>
      <c r="O10" s="19"/>
    </row>
    <row r="11" spans="1:15" ht="15" customHeight="1">
      <c r="A11" s="8">
        <v>10</v>
      </c>
      <c r="B11" s="9" t="s">
        <v>15</v>
      </c>
      <c r="C11" s="10">
        <v>5</v>
      </c>
      <c r="D11" s="11" t="s">
        <v>16</v>
      </c>
      <c r="E11" s="9" t="s">
        <v>17</v>
      </c>
      <c r="F11" s="9" t="s">
        <v>18</v>
      </c>
      <c r="G11" s="9" t="s">
        <v>18</v>
      </c>
      <c r="H11" s="9" t="s">
        <v>19</v>
      </c>
      <c r="I11" s="13">
        <v>4</v>
      </c>
      <c r="J11" s="13">
        <v>1</v>
      </c>
      <c r="K11" s="14">
        <v>0</v>
      </c>
      <c r="L11" s="14">
        <v>0</v>
      </c>
      <c r="M11" s="14">
        <f t="shared" si="0"/>
        <v>5</v>
      </c>
      <c r="N11" s="150" t="s">
        <v>16</v>
      </c>
      <c r="O11" s="19"/>
    </row>
    <row r="12" spans="1:15" ht="15" customHeight="1">
      <c r="A12" s="8">
        <v>11</v>
      </c>
      <c r="B12" s="9" t="s">
        <v>76</v>
      </c>
      <c r="C12" s="10">
        <v>5</v>
      </c>
      <c r="D12" s="11" t="s">
        <v>16</v>
      </c>
      <c r="E12" s="26" t="s">
        <v>48</v>
      </c>
      <c r="F12" s="9" t="s">
        <v>18</v>
      </c>
      <c r="G12" s="9" t="s">
        <v>18</v>
      </c>
      <c r="H12" s="9" t="s">
        <v>55</v>
      </c>
      <c r="I12" s="13">
        <v>3</v>
      </c>
      <c r="J12" s="13">
        <v>1</v>
      </c>
      <c r="K12" s="14">
        <v>0</v>
      </c>
      <c r="L12" s="14">
        <v>0</v>
      </c>
      <c r="M12" s="14">
        <f t="shared" si="0"/>
        <v>4</v>
      </c>
      <c r="N12" s="150"/>
      <c r="O12" s="14"/>
    </row>
    <row r="13" spans="1:15" ht="15" customHeight="1">
      <c r="A13" s="8">
        <v>12</v>
      </c>
      <c r="B13" s="15" t="s">
        <v>34</v>
      </c>
      <c r="C13" s="16">
        <v>5</v>
      </c>
      <c r="D13" s="16" t="s">
        <v>16</v>
      </c>
      <c r="E13" s="15" t="s">
        <v>35</v>
      </c>
      <c r="F13" s="15" t="s">
        <v>36</v>
      </c>
      <c r="G13" s="17" t="s">
        <v>22</v>
      </c>
      <c r="H13" s="15" t="s">
        <v>37</v>
      </c>
      <c r="I13" s="18">
        <v>3</v>
      </c>
      <c r="J13" s="18">
        <v>1</v>
      </c>
      <c r="K13" s="19">
        <v>0</v>
      </c>
      <c r="L13" s="19">
        <v>0</v>
      </c>
      <c r="M13" s="19">
        <f t="shared" si="0"/>
        <v>4</v>
      </c>
      <c r="N13" s="151"/>
      <c r="O13" s="24"/>
    </row>
    <row r="14" spans="1:15" ht="15" customHeight="1">
      <c r="A14" s="8">
        <v>13</v>
      </c>
      <c r="B14" s="9" t="s">
        <v>38</v>
      </c>
      <c r="C14" s="10">
        <v>5</v>
      </c>
      <c r="D14" s="11" t="s">
        <v>16</v>
      </c>
      <c r="E14" s="26" t="s">
        <v>31</v>
      </c>
      <c r="F14" s="9" t="s">
        <v>18</v>
      </c>
      <c r="G14" s="9" t="s">
        <v>18</v>
      </c>
      <c r="H14" s="9" t="s">
        <v>32</v>
      </c>
      <c r="I14" s="13">
        <v>0</v>
      </c>
      <c r="J14" s="13">
        <v>3</v>
      </c>
      <c r="K14" s="14">
        <v>1</v>
      </c>
      <c r="L14" s="14">
        <v>0</v>
      </c>
      <c r="M14" s="14">
        <f t="shared" si="0"/>
        <v>4</v>
      </c>
      <c r="N14" s="150"/>
      <c r="O14" s="24"/>
    </row>
    <row r="15" spans="1:15" ht="15" customHeight="1">
      <c r="A15" s="8">
        <v>14</v>
      </c>
      <c r="B15" s="20" t="s">
        <v>52</v>
      </c>
      <c r="C15" s="21">
        <v>5</v>
      </c>
      <c r="D15" s="22" t="s">
        <v>25</v>
      </c>
      <c r="E15" s="20" t="s">
        <v>26</v>
      </c>
      <c r="F15" s="20" t="s">
        <v>27</v>
      </c>
      <c r="G15" s="20" t="s">
        <v>27</v>
      </c>
      <c r="H15" s="20" t="s">
        <v>28</v>
      </c>
      <c r="I15" s="25">
        <v>3</v>
      </c>
      <c r="J15" s="25">
        <v>0</v>
      </c>
      <c r="K15" s="24">
        <v>1</v>
      </c>
      <c r="L15" s="24">
        <v>0</v>
      </c>
      <c r="M15" s="24">
        <f t="shared" si="0"/>
        <v>4</v>
      </c>
      <c r="N15" s="149"/>
      <c r="O15" s="14"/>
    </row>
    <row r="16" spans="1:15" ht="15" customHeight="1">
      <c r="A16" s="8">
        <v>15</v>
      </c>
      <c r="B16" s="9" t="s">
        <v>56</v>
      </c>
      <c r="C16" s="10">
        <v>5</v>
      </c>
      <c r="D16" s="11" t="s">
        <v>16</v>
      </c>
      <c r="E16" s="26" t="s">
        <v>31</v>
      </c>
      <c r="F16" s="9" t="s">
        <v>18</v>
      </c>
      <c r="G16" s="9" t="s">
        <v>18</v>
      </c>
      <c r="H16" s="9" t="s">
        <v>32</v>
      </c>
      <c r="I16" s="13">
        <v>0</v>
      </c>
      <c r="J16" s="13">
        <v>2</v>
      </c>
      <c r="K16" s="14">
        <v>1</v>
      </c>
      <c r="L16" s="14">
        <v>0</v>
      </c>
      <c r="M16" s="14">
        <f t="shared" si="0"/>
        <v>3</v>
      </c>
      <c r="N16" s="150"/>
      <c r="O16" s="31"/>
    </row>
    <row r="17" spans="1:15" ht="15" customHeight="1">
      <c r="A17" s="8">
        <v>16</v>
      </c>
      <c r="B17" s="28" t="s">
        <v>58</v>
      </c>
      <c r="C17" s="29">
        <v>5</v>
      </c>
      <c r="D17" s="29" t="s">
        <v>16</v>
      </c>
      <c r="E17" s="28" t="s">
        <v>59</v>
      </c>
      <c r="F17" s="28" t="s">
        <v>60</v>
      </c>
      <c r="G17" s="30" t="s">
        <v>60</v>
      </c>
      <c r="H17" s="28" t="s">
        <v>61</v>
      </c>
      <c r="I17" s="28">
        <v>0</v>
      </c>
      <c r="J17" s="28">
        <v>0</v>
      </c>
      <c r="K17" s="31">
        <v>0</v>
      </c>
      <c r="L17" s="31">
        <v>3</v>
      </c>
      <c r="M17" s="31">
        <f t="shared" si="0"/>
        <v>3</v>
      </c>
      <c r="N17" s="153"/>
      <c r="O17" s="24"/>
    </row>
    <row r="18" spans="1:15" ht="15" customHeight="1">
      <c r="A18" s="8">
        <v>17</v>
      </c>
      <c r="B18" s="20" t="s">
        <v>64</v>
      </c>
      <c r="C18" s="21">
        <v>5</v>
      </c>
      <c r="D18" s="22" t="s">
        <v>25</v>
      </c>
      <c r="E18" s="20" t="s">
        <v>26</v>
      </c>
      <c r="F18" s="20" t="s">
        <v>27</v>
      </c>
      <c r="G18" s="20" t="s">
        <v>27</v>
      </c>
      <c r="H18" s="20" t="s">
        <v>28</v>
      </c>
      <c r="I18" s="25">
        <v>0</v>
      </c>
      <c r="J18" s="25">
        <v>0</v>
      </c>
      <c r="K18" s="32">
        <v>0.5</v>
      </c>
      <c r="L18" s="32">
        <v>2</v>
      </c>
      <c r="M18" s="32">
        <f t="shared" si="0"/>
        <v>2.5</v>
      </c>
      <c r="N18" s="149"/>
      <c r="O18" s="14"/>
    </row>
    <row r="19" spans="1:15" ht="15" customHeight="1">
      <c r="A19" s="8">
        <v>18</v>
      </c>
      <c r="B19" s="33" t="s">
        <v>72</v>
      </c>
      <c r="C19" s="34">
        <v>5</v>
      </c>
      <c r="D19" s="39" t="s">
        <v>25</v>
      </c>
      <c r="E19" s="33" t="s">
        <v>73</v>
      </c>
      <c r="F19" s="40" t="s">
        <v>74</v>
      </c>
      <c r="G19" s="36" t="s">
        <v>68</v>
      </c>
      <c r="H19" s="33" t="s">
        <v>75</v>
      </c>
      <c r="I19" s="37">
        <v>1</v>
      </c>
      <c r="J19" s="37">
        <v>0</v>
      </c>
      <c r="K19" s="36">
        <v>0</v>
      </c>
      <c r="L19" s="38">
        <v>1</v>
      </c>
      <c r="M19" s="38">
        <f t="shared" si="0"/>
        <v>2</v>
      </c>
      <c r="N19" s="152"/>
      <c r="O19" s="24"/>
    </row>
    <row r="20" spans="1:15" ht="15" customHeight="1">
      <c r="A20" s="8">
        <v>19</v>
      </c>
      <c r="B20" s="20" t="s">
        <v>29</v>
      </c>
      <c r="C20" s="21">
        <v>5</v>
      </c>
      <c r="D20" s="22" t="s">
        <v>25</v>
      </c>
      <c r="E20" s="20" t="s">
        <v>26</v>
      </c>
      <c r="F20" s="20" t="s">
        <v>27</v>
      </c>
      <c r="G20" s="20" t="s">
        <v>27</v>
      </c>
      <c r="H20" s="20" t="s">
        <v>28</v>
      </c>
      <c r="I20" s="25">
        <v>1</v>
      </c>
      <c r="J20" s="25">
        <v>1</v>
      </c>
      <c r="K20" s="24">
        <v>0</v>
      </c>
      <c r="L20" s="24">
        <v>0</v>
      </c>
      <c r="M20" s="24">
        <f t="shared" si="0"/>
        <v>2</v>
      </c>
      <c r="N20" s="149"/>
      <c r="O20" s="24"/>
    </row>
    <row r="21" spans="1:15" ht="15" customHeight="1">
      <c r="A21" s="8">
        <v>20</v>
      </c>
      <c r="B21" s="9" t="s">
        <v>30</v>
      </c>
      <c r="C21" s="10">
        <v>5</v>
      </c>
      <c r="D21" s="11" t="s">
        <v>16</v>
      </c>
      <c r="E21" s="26" t="s">
        <v>31</v>
      </c>
      <c r="F21" s="9" t="s">
        <v>18</v>
      </c>
      <c r="G21" s="9" t="s">
        <v>18</v>
      </c>
      <c r="H21" s="9" t="s">
        <v>32</v>
      </c>
      <c r="I21" s="13">
        <v>1</v>
      </c>
      <c r="J21" s="13">
        <v>0</v>
      </c>
      <c r="K21" s="14">
        <v>0</v>
      </c>
      <c r="L21" s="14">
        <v>1</v>
      </c>
      <c r="M21" s="14">
        <f t="shared" si="0"/>
        <v>2</v>
      </c>
      <c r="N21" s="150"/>
      <c r="O21" s="38"/>
    </row>
    <row r="22" spans="1:15" ht="15" customHeight="1">
      <c r="A22" s="8">
        <v>21</v>
      </c>
      <c r="B22" s="15" t="s">
        <v>20</v>
      </c>
      <c r="C22" s="16">
        <v>5</v>
      </c>
      <c r="D22" s="16" t="s">
        <v>16</v>
      </c>
      <c r="E22" s="15" t="s">
        <v>21</v>
      </c>
      <c r="F22" s="15" t="s">
        <v>22</v>
      </c>
      <c r="G22" s="17" t="s">
        <v>22</v>
      </c>
      <c r="H22" s="15" t="s">
        <v>23</v>
      </c>
      <c r="I22" s="15">
        <v>1</v>
      </c>
      <c r="J22" s="18">
        <v>0</v>
      </c>
      <c r="K22" s="19">
        <v>0</v>
      </c>
      <c r="L22" s="19">
        <v>0</v>
      </c>
      <c r="M22" s="19">
        <f t="shared" si="0"/>
        <v>1</v>
      </c>
      <c r="N22" s="151"/>
      <c r="O22" s="14"/>
    </row>
    <row r="23" spans="1:15" ht="15" customHeight="1">
      <c r="A23" s="8">
        <v>22</v>
      </c>
      <c r="B23" s="15" t="s">
        <v>84</v>
      </c>
      <c r="C23" s="16">
        <v>5</v>
      </c>
      <c r="D23" s="16" t="s">
        <v>16</v>
      </c>
      <c r="E23" s="15" t="s">
        <v>40</v>
      </c>
      <c r="F23" s="17" t="s">
        <v>22</v>
      </c>
      <c r="G23" s="17" t="s">
        <v>22</v>
      </c>
      <c r="H23" s="15" t="s">
        <v>85</v>
      </c>
      <c r="I23" s="18">
        <v>1</v>
      </c>
      <c r="J23" s="18">
        <v>0</v>
      </c>
      <c r="K23" s="19">
        <v>0</v>
      </c>
      <c r="L23" s="19">
        <v>0</v>
      </c>
      <c r="M23" s="19">
        <f t="shared" si="0"/>
        <v>1</v>
      </c>
      <c r="N23" s="151"/>
      <c r="O23" s="24"/>
    </row>
    <row r="24" spans="1:15" ht="12.75">
      <c r="A24" s="8">
        <v>23</v>
      </c>
      <c r="B24" s="20" t="s">
        <v>43</v>
      </c>
      <c r="C24" s="21">
        <v>5</v>
      </c>
      <c r="D24" s="21" t="s">
        <v>16</v>
      </c>
      <c r="E24" s="20" t="s">
        <v>44</v>
      </c>
      <c r="F24" s="20" t="s">
        <v>27</v>
      </c>
      <c r="G24" s="20" t="s">
        <v>27</v>
      </c>
      <c r="H24" s="20" t="s">
        <v>45</v>
      </c>
      <c r="I24" s="25">
        <v>0</v>
      </c>
      <c r="J24" s="25">
        <v>0</v>
      </c>
      <c r="K24" s="24">
        <v>1</v>
      </c>
      <c r="L24" s="24">
        <v>0</v>
      </c>
      <c r="M24" s="24">
        <f t="shared" si="0"/>
        <v>1</v>
      </c>
      <c r="N24" s="149"/>
      <c r="O24" s="24"/>
    </row>
    <row r="25" spans="1:15" ht="12.75">
      <c r="A25" s="8">
        <v>24</v>
      </c>
      <c r="B25" s="9" t="s">
        <v>57</v>
      </c>
      <c r="C25" s="10">
        <v>5</v>
      </c>
      <c r="D25" s="11" t="s">
        <v>16</v>
      </c>
      <c r="E25" s="9" t="s">
        <v>17</v>
      </c>
      <c r="F25" s="9" t="s">
        <v>18</v>
      </c>
      <c r="G25" s="9" t="s">
        <v>18</v>
      </c>
      <c r="H25" s="9" t="s">
        <v>19</v>
      </c>
      <c r="I25" s="13">
        <v>1</v>
      </c>
      <c r="J25" s="13">
        <v>0</v>
      </c>
      <c r="K25" s="14">
        <v>0</v>
      </c>
      <c r="L25" s="14">
        <v>0</v>
      </c>
      <c r="M25" s="14">
        <f t="shared" si="0"/>
        <v>1</v>
      </c>
      <c r="N25" s="150"/>
      <c r="O25" s="24"/>
    </row>
    <row r="26" spans="1:15" ht="12.75">
      <c r="A26" s="8">
        <v>25</v>
      </c>
      <c r="B26" s="9" t="s">
        <v>79</v>
      </c>
      <c r="C26" s="10">
        <v>5</v>
      </c>
      <c r="D26" s="11" t="s">
        <v>16</v>
      </c>
      <c r="E26" s="9" t="s">
        <v>17</v>
      </c>
      <c r="F26" s="9" t="s">
        <v>18</v>
      </c>
      <c r="G26" s="9" t="s">
        <v>18</v>
      </c>
      <c r="H26" s="9" t="s">
        <v>19</v>
      </c>
      <c r="I26" s="13">
        <v>1</v>
      </c>
      <c r="J26" s="13">
        <v>0</v>
      </c>
      <c r="K26" s="14">
        <v>0</v>
      </c>
      <c r="L26" s="14">
        <v>0</v>
      </c>
      <c r="M26" s="14">
        <f t="shared" si="0"/>
        <v>1</v>
      </c>
      <c r="N26" s="150"/>
      <c r="O26" s="14"/>
    </row>
    <row r="27" spans="1:15" ht="12.75">
      <c r="A27" s="8">
        <v>26</v>
      </c>
      <c r="B27" s="9" t="s">
        <v>54</v>
      </c>
      <c r="C27" s="10">
        <v>5</v>
      </c>
      <c r="D27" s="11" t="s">
        <v>16</v>
      </c>
      <c r="E27" s="26" t="s">
        <v>48</v>
      </c>
      <c r="F27" s="9" t="s">
        <v>18</v>
      </c>
      <c r="G27" s="9" t="s">
        <v>18</v>
      </c>
      <c r="H27" s="9" t="s">
        <v>55</v>
      </c>
      <c r="I27" s="9">
        <v>1</v>
      </c>
      <c r="J27" s="13">
        <v>0</v>
      </c>
      <c r="K27" s="14">
        <v>0</v>
      </c>
      <c r="L27" s="14">
        <v>0</v>
      </c>
      <c r="M27" s="14">
        <f t="shared" si="0"/>
        <v>1</v>
      </c>
      <c r="N27" s="150"/>
      <c r="O27" s="24"/>
    </row>
    <row r="28" spans="1:15" ht="12.75">
      <c r="A28" s="8">
        <v>27</v>
      </c>
      <c r="B28" s="9" t="s">
        <v>80</v>
      </c>
      <c r="C28" s="10">
        <v>5</v>
      </c>
      <c r="D28" s="11" t="s">
        <v>16</v>
      </c>
      <c r="E28" s="26" t="s">
        <v>48</v>
      </c>
      <c r="F28" s="9" t="s">
        <v>18</v>
      </c>
      <c r="G28" s="9" t="s">
        <v>18</v>
      </c>
      <c r="H28" s="9" t="s">
        <v>49</v>
      </c>
      <c r="I28" s="9">
        <v>0</v>
      </c>
      <c r="J28" s="13">
        <v>0</v>
      </c>
      <c r="K28" s="14">
        <v>1</v>
      </c>
      <c r="L28" s="14">
        <v>0</v>
      </c>
      <c r="M28" s="14">
        <f t="shared" si="0"/>
        <v>1</v>
      </c>
      <c r="N28" s="150"/>
      <c r="O28" s="14"/>
    </row>
    <row r="29" spans="1:15" ht="12.75">
      <c r="A29" s="8">
        <v>28</v>
      </c>
      <c r="B29" s="9" t="s">
        <v>86</v>
      </c>
      <c r="C29" s="10">
        <v>5</v>
      </c>
      <c r="D29" s="11" t="s">
        <v>16</v>
      </c>
      <c r="E29" s="9" t="s">
        <v>82</v>
      </c>
      <c r="F29" s="9" t="s">
        <v>18</v>
      </c>
      <c r="G29" s="9" t="s">
        <v>18</v>
      </c>
      <c r="H29" s="9" t="s">
        <v>83</v>
      </c>
      <c r="I29" s="13">
        <v>0.5</v>
      </c>
      <c r="J29" s="13">
        <v>0</v>
      </c>
      <c r="K29" s="14">
        <v>0</v>
      </c>
      <c r="L29" s="14">
        <v>0</v>
      </c>
      <c r="M29" s="14">
        <f t="shared" si="0"/>
        <v>0.5</v>
      </c>
      <c r="N29" s="150"/>
      <c r="O29" s="14"/>
    </row>
    <row r="30" spans="1:15" ht="12.75">
      <c r="A30" s="8">
        <v>29</v>
      </c>
      <c r="B30" s="9" t="s">
        <v>70</v>
      </c>
      <c r="C30" s="10">
        <v>5</v>
      </c>
      <c r="D30" s="11" t="s">
        <v>16</v>
      </c>
      <c r="E30" s="9" t="s">
        <v>17</v>
      </c>
      <c r="F30" s="9" t="s">
        <v>18</v>
      </c>
      <c r="G30" s="9" t="s">
        <v>18</v>
      </c>
      <c r="H30" s="9" t="s">
        <v>19</v>
      </c>
      <c r="I30" s="13">
        <v>0</v>
      </c>
      <c r="J30" s="13">
        <v>0</v>
      </c>
      <c r="K30" s="14">
        <v>0.5</v>
      </c>
      <c r="L30" s="14">
        <v>0</v>
      </c>
      <c r="M30" s="14">
        <f t="shared" si="0"/>
        <v>0.5</v>
      </c>
      <c r="N30" s="150"/>
      <c r="O30" s="14"/>
    </row>
    <row r="31" spans="1:15" ht="12.75">
      <c r="A31" s="8">
        <v>30</v>
      </c>
      <c r="B31" s="9" t="s">
        <v>81</v>
      </c>
      <c r="C31" s="10">
        <v>5</v>
      </c>
      <c r="D31" s="11" t="s">
        <v>16</v>
      </c>
      <c r="E31" s="9" t="s">
        <v>82</v>
      </c>
      <c r="F31" s="9" t="s">
        <v>18</v>
      </c>
      <c r="G31" s="9" t="s">
        <v>18</v>
      </c>
      <c r="H31" s="9" t="s">
        <v>83</v>
      </c>
      <c r="I31" s="14">
        <v>0.5</v>
      </c>
      <c r="J31" s="14">
        <v>0</v>
      </c>
      <c r="K31" s="14">
        <v>0</v>
      </c>
      <c r="L31" s="14">
        <v>0</v>
      </c>
      <c r="M31" s="14">
        <f t="shared" si="0"/>
        <v>0.5</v>
      </c>
      <c r="N31" s="150"/>
      <c r="O31" s="14"/>
    </row>
    <row r="32" spans="1:15" ht="12.75">
      <c r="A32" s="8">
        <v>31</v>
      </c>
      <c r="B32" s="20" t="s">
        <v>62</v>
      </c>
      <c r="C32" s="21">
        <v>5</v>
      </c>
      <c r="D32" s="21" t="s">
        <v>16</v>
      </c>
      <c r="E32" s="20" t="s">
        <v>44</v>
      </c>
      <c r="F32" s="20" t="s">
        <v>27</v>
      </c>
      <c r="G32" s="20" t="s">
        <v>27</v>
      </c>
      <c r="H32" s="20" t="s">
        <v>45</v>
      </c>
      <c r="I32" s="25">
        <v>0</v>
      </c>
      <c r="J32" s="25">
        <v>0</v>
      </c>
      <c r="K32" s="24">
        <v>0</v>
      </c>
      <c r="L32" s="24">
        <v>0</v>
      </c>
      <c r="M32" s="24">
        <f t="shared" si="0"/>
        <v>0</v>
      </c>
      <c r="N32" s="149"/>
      <c r="O32" s="14"/>
    </row>
    <row r="33" spans="1:15" ht="12.75">
      <c r="A33" s="8">
        <v>32</v>
      </c>
      <c r="B33" s="9" t="s">
        <v>77</v>
      </c>
      <c r="C33" s="10">
        <v>5</v>
      </c>
      <c r="D33" s="11" t="s">
        <v>16</v>
      </c>
      <c r="E33" s="9" t="s">
        <v>31</v>
      </c>
      <c r="F33" s="9" t="s">
        <v>18</v>
      </c>
      <c r="G33" s="9" t="s">
        <v>18</v>
      </c>
      <c r="H33" s="9" t="s">
        <v>78</v>
      </c>
      <c r="I33" s="14">
        <v>0</v>
      </c>
      <c r="J33" s="14">
        <v>0</v>
      </c>
      <c r="K33" s="14">
        <v>0</v>
      </c>
      <c r="L33" s="14">
        <v>0</v>
      </c>
      <c r="M33" s="14">
        <f t="shared" si="0"/>
        <v>0</v>
      </c>
      <c r="N33" s="150"/>
      <c r="O33" s="14"/>
    </row>
    <row r="34" spans="1:15" ht="12.75">
      <c r="A34" s="8">
        <v>33</v>
      </c>
      <c r="B34" s="20" t="s">
        <v>63</v>
      </c>
      <c r="C34" s="21">
        <v>5</v>
      </c>
      <c r="D34" s="22" t="s">
        <v>25</v>
      </c>
      <c r="E34" s="20" t="s">
        <v>26</v>
      </c>
      <c r="F34" s="20" t="s">
        <v>27</v>
      </c>
      <c r="G34" s="20" t="s">
        <v>27</v>
      </c>
      <c r="H34" s="20" t="s">
        <v>28</v>
      </c>
      <c r="I34" s="23">
        <v>0</v>
      </c>
      <c r="J34" s="23">
        <v>0</v>
      </c>
      <c r="K34" s="32">
        <v>0</v>
      </c>
      <c r="L34" s="32">
        <v>0</v>
      </c>
      <c r="M34" s="32">
        <f t="shared" ref="M34:M57" si="1">SUM(I34:L34)</f>
        <v>0</v>
      </c>
      <c r="N34" s="149"/>
      <c r="O34" s="14"/>
    </row>
    <row r="35" spans="1:15" ht="12.75">
      <c r="A35" s="8">
        <v>34</v>
      </c>
      <c r="B35" s="20" t="s">
        <v>33</v>
      </c>
      <c r="C35" s="21">
        <v>5</v>
      </c>
      <c r="D35" s="22" t="s">
        <v>25</v>
      </c>
      <c r="E35" s="20" t="s">
        <v>26</v>
      </c>
      <c r="F35" s="20" t="s">
        <v>27</v>
      </c>
      <c r="G35" s="20" t="s">
        <v>27</v>
      </c>
      <c r="H35" s="20" t="s">
        <v>28</v>
      </c>
      <c r="I35" s="25">
        <v>0</v>
      </c>
      <c r="J35" s="25">
        <v>0</v>
      </c>
      <c r="K35" s="24">
        <v>0</v>
      </c>
      <c r="L35" s="24">
        <v>0</v>
      </c>
      <c r="M35" s="24">
        <f t="shared" si="1"/>
        <v>0</v>
      </c>
      <c r="N35" s="149"/>
      <c r="O35" s="14"/>
    </row>
    <row r="36" spans="1:15" ht="13.5" thickBot="1">
      <c r="A36" s="8">
        <v>35</v>
      </c>
      <c r="B36" s="41" t="s">
        <v>47</v>
      </c>
      <c r="C36" s="42">
        <v>5</v>
      </c>
      <c r="D36" s="43" t="s">
        <v>16</v>
      </c>
      <c r="E36" s="123" t="s">
        <v>48</v>
      </c>
      <c r="F36" s="41" t="s">
        <v>18</v>
      </c>
      <c r="G36" s="41" t="s">
        <v>18</v>
      </c>
      <c r="H36" s="45" t="s">
        <v>49</v>
      </c>
      <c r="I36" s="44">
        <v>0</v>
      </c>
      <c r="J36" s="44">
        <v>0</v>
      </c>
      <c r="K36" s="45">
        <v>0</v>
      </c>
      <c r="L36" s="45">
        <v>0</v>
      </c>
      <c r="M36" s="45">
        <f t="shared" si="1"/>
        <v>0</v>
      </c>
      <c r="N36" s="154"/>
      <c r="O36" s="45"/>
    </row>
    <row r="37" spans="1:15" ht="13.5" thickTop="1">
      <c r="A37" s="8">
        <v>36</v>
      </c>
      <c r="B37" s="58" t="s">
        <v>96</v>
      </c>
      <c r="C37" s="59">
        <v>6</v>
      </c>
      <c r="D37" s="60" t="s">
        <v>16</v>
      </c>
      <c r="E37" s="58" t="s">
        <v>17</v>
      </c>
      <c r="F37" s="58" t="s">
        <v>18</v>
      </c>
      <c r="G37" s="58" t="s">
        <v>18</v>
      </c>
      <c r="H37" s="58" t="s">
        <v>95</v>
      </c>
      <c r="I37" s="61">
        <v>7</v>
      </c>
      <c r="J37" s="61">
        <v>6</v>
      </c>
      <c r="K37" s="62">
        <v>6</v>
      </c>
      <c r="L37" s="62">
        <v>7</v>
      </c>
      <c r="M37" s="62">
        <f t="shared" si="1"/>
        <v>26</v>
      </c>
      <c r="N37" s="155" t="s">
        <v>307</v>
      </c>
      <c r="O37" s="122" t="s">
        <v>310</v>
      </c>
    </row>
    <row r="38" spans="1:15" ht="12.75">
      <c r="A38" s="8">
        <v>37</v>
      </c>
      <c r="B38" s="9" t="s">
        <v>94</v>
      </c>
      <c r="C38" s="10">
        <v>6</v>
      </c>
      <c r="D38" s="11" t="s">
        <v>16</v>
      </c>
      <c r="E38" s="9" t="s">
        <v>17</v>
      </c>
      <c r="F38" s="9" t="s">
        <v>18</v>
      </c>
      <c r="G38" s="9" t="s">
        <v>18</v>
      </c>
      <c r="H38" s="9" t="s">
        <v>95</v>
      </c>
      <c r="I38" s="13">
        <v>7</v>
      </c>
      <c r="J38" s="9">
        <v>7</v>
      </c>
      <c r="K38" s="14">
        <v>7</v>
      </c>
      <c r="L38" s="14">
        <v>2</v>
      </c>
      <c r="M38" s="14">
        <f t="shared" si="1"/>
        <v>23</v>
      </c>
      <c r="N38" s="150" t="s">
        <v>308</v>
      </c>
      <c r="O38" s="14"/>
    </row>
    <row r="39" spans="1:15" ht="12.75">
      <c r="A39" s="8">
        <v>38</v>
      </c>
      <c r="B39" s="15" t="s">
        <v>296</v>
      </c>
      <c r="C39" s="16">
        <v>6</v>
      </c>
      <c r="D39" s="16" t="s">
        <v>16</v>
      </c>
      <c r="E39" s="27" t="s">
        <v>21</v>
      </c>
      <c r="F39" s="27" t="s">
        <v>36</v>
      </c>
      <c r="G39" s="17" t="s">
        <v>22</v>
      </c>
      <c r="H39" s="15" t="s">
        <v>113</v>
      </c>
      <c r="I39" s="18">
        <v>7</v>
      </c>
      <c r="J39" s="15">
        <v>7</v>
      </c>
      <c r="K39" s="142">
        <v>0</v>
      </c>
      <c r="L39" s="142">
        <v>1</v>
      </c>
      <c r="M39" s="142">
        <f t="shared" si="1"/>
        <v>15</v>
      </c>
      <c r="N39" s="151" t="s">
        <v>309</v>
      </c>
      <c r="O39" s="14"/>
    </row>
    <row r="40" spans="1:15" ht="12.75">
      <c r="A40" s="8">
        <v>39</v>
      </c>
      <c r="B40" s="15" t="s">
        <v>297</v>
      </c>
      <c r="C40" s="16">
        <v>6</v>
      </c>
      <c r="D40" s="16" t="s">
        <v>16</v>
      </c>
      <c r="E40" s="15" t="s">
        <v>298</v>
      </c>
      <c r="F40" s="17" t="s">
        <v>299</v>
      </c>
      <c r="G40" s="17" t="s">
        <v>22</v>
      </c>
      <c r="H40" s="15" t="s">
        <v>300</v>
      </c>
      <c r="I40" s="18">
        <v>0</v>
      </c>
      <c r="J40" s="18">
        <v>5</v>
      </c>
      <c r="K40" s="19">
        <v>6</v>
      </c>
      <c r="L40" s="19">
        <v>0</v>
      </c>
      <c r="M40" s="19">
        <f t="shared" si="1"/>
        <v>11</v>
      </c>
      <c r="N40" s="151" t="s">
        <v>16</v>
      </c>
      <c r="O40" s="14"/>
    </row>
    <row r="41" spans="1:15" ht="12.75">
      <c r="A41" s="8">
        <v>40</v>
      </c>
      <c r="B41" s="9" t="s">
        <v>111</v>
      </c>
      <c r="C41" s="10">
        <v>6</v>
      </c>
      <c r="D41" s="11" t="s">
        <v>16</v>
      </c>
      <c r="E41" s="9" t="s">
        <v>17</v>
      </c>
      <c r="F41" s="9" t="s">
        <v>18</v>
      </c>
      <c r="G41" s="9" t="s">
        <v>18</v>
      </c>
      <c r="H41" s="9" t="s">
        <v>95</v>
      </c>
      <c r="I41" s="13">
        <v>1</v>
      </c>
      <c r="J41" s="13">
        <v>5</v>
      </c>
      <c r="K41" s="14">
        <v>4</v>
      </c>
      <c r="L41" s="14">
        <v>0</v>
      </c>
      <c r="M41" s="14">
        <f t="shared" si="1"/>
        <v>10</v>
      </c>
      <c r="N41" s="150" t="s">
        <v>16</v>
      </c>
      <c r="O41" s="24"/>
    </row>
    <row r="42" spans="1:15" ht="12.75">
      <c r="A42" s="8">
        <v>41</v>
      </c>
      <c r="B42" s="9" t="s">
        <v>100</v>
      </c>
      <c r="C42" s="10">
        <v>6</v>
      </c>
      <c r="D42" s="11" t="s">
        <v>16</v>
      </c>
      <c r="E42" s="9" t="s">
        <v>17</v>
      </c>
      <c r="F42" s="9" t="s">
        <v>18</v>
      </c>
      <c r="G42" s="9" t="s">
        <v>18</v>
      </c>
      <c r="H42" s="9" t="s">
        <v>95</v>
      </c>
      <c r="I42" s="13">
        <v>1</v>
      </c>
      <c r="J42" s="13">
        <v>4</v>
      </c>
      <c r="K42" s="14">
        <v>4</v>
      </c>
      <c r="L42" s="14">
        <v>0</v>
      </c>
      <c r="M42" s="14">
        <f t="shared" si="1"/>
        <v>9</v>
      </c>
      <c r="N42" s="150" t="s">
        <v>16</v>
      </c>
      <c r="O42" s="24"/>
    </row>
    <row r="43" spans="1:15" ht="12.75">
      <c r="A43" s="8">
        <v>42</v>
      </c>
      <c r="B43" s="9" t="s">
        <v>98</v>
      </c>
      <c r="C43" s="10">
        <v>6</v>
      </c>
      <c r="D43" s="11" t="s">
        <v>16</v>
      </c>
      <c r="E43" s="9" t="s">
        <v>17</v>
      </c>
      <c r="F43" s="9" t="s">
        <v>18</v>
      </c>
      <c r="G43" s="9" t="s">
        <v>18</v>
      </c>
      <c r="H43" s="9" t="s">
        <v>95</v>
      </c>
      <c r="I43" s="13">
        <v>2</v>
      </c>
      <c r="J43" s="13">
        <v>4</v>
      </c>
      <c r="K43" s="14">
        <v>2</v>
      </c>
      <c r="L43" s="14">
        <v>0</v>
      </c>
      <c r="M43" s="14">
        <f t="shared" si="1"/>
        <v>8</v>
      </c>
      <c r="N43" s="150" t="s">
        <v>16</v>
      </c>
      <c r="O43" s="19"/>
    </row>
    <row r="44" spans="1:15" ht="12.75">
      <c r="A44" s="8">
        <v>43</v>
      </c>
      <c r="B44" s="28" t="s">
        <v>103</v>
      </c>
      <c r="C44" s="29">
        <v>6</v>
      </c>
      <c r="D44" s="29" t="s">
        <v>16</v>
      </c>
      <c r="E44" s="28" t="s">
        <v>104</v>
      </c>
      <c r="F44" s="28" t="s">
        <v>60</v>
      </c>
      <c r="G44" s="30" t="s">
        <v>60</v>
      </c>
      <c r="H44" s="28" t="s">
        <v>105</v>
      </c>
      <c r="I44" s="28">
        <v>0</v>
      </c>
      <c r="J44" s="28">
        <v>7</v>
      </c>
      <c r="K44" s="31">
        <v>0</v>
      </c>
      <c r="L44" s="31">
        <v>1</v>
      </c>
      <c r="M44" s="31">
        <f t="shared" si="1"/>
        <v>8</v>
      </c>
      <c r="N44" s="153" t="s">
        <v>16</v>
      </c>
      <c r="O44" s="14"/>
    </row>
    <row r="45" spans="1:15" ht="12.75">
      <c r="A45" s="8">
        <v>44</v>
      </c>
      <c r="B45" s="9" t="s">
        <v>99</v>
      </c>
      <c r="C45" s="10">
        <v>6</v>
      </c>
      <c r="D45" s="11" t="s">
        <v>16</v>
      </c>
      <c r="E45" s="9" t="s">
        <v>17</v>
      </c>
      <c r="F45" s="9" t="s">
        <v>18</v>
      </c>
      <c r="G45" s="9" t="s">
        <v>18</v>
      </c>
      <c r="H45" s="9" t="s">
        <v>95</v>
      </c>
      <c r="I45" s="13">
        <v>0</v>
      </c>
      <c r="J45" s="13">
        <v>7</v>
      </c>
      <c r="K45" s="14">
        <v>0</v>
      </c>
      <c r="L45" s="14">
        <v>0</v>
      </c>
      <c r="M45" s="14">
        <f t="shared" si="1"/>
        <v>7</v>
      </c>
      <c r="N45" s="150" t="s">
        <v>16</v>
      </c>
      <c r="O45" s="19"/>
    </row>
    <row r="46" spans="1:15" ht="15.75" customHeight="1">
      <c r="A46" s="8">
        <v>45</v>
      </c>
      <c r="B46" s="15" t="s">
        <v>123</v>
      </c>
      <c r="C46" s="16">
        <v>6</v>
      </c>
      <c r="D46" s="16" t="s">
        <v>16</v>
      </c>
      <c r="E46" s="17" t="s">
        <v>121</v>
      </c>
      <c r="F46" s="17" t="s">
        <v>22</v>
      </c>
      <c r="G46" s="17" t="s">
        <v>22</v>
      </c>
      <c r="H46" s="15" t="s">
        <v>122</v>
      </c>
      <c r="I46" s="18">
        <v>1</v>
      </c>
      <c r="J46" s="18">
        <v>5</v>
      </c>
      <c r="K46" s="19">
        <v>0</v>
      </c>
      <c r="L46" s="19">
        <v>0</v>
      </c>
      <c r="M46" s="19">
        <f t="shared" si="1"/>
        <v>6</v>
      </c>
      <c r="N46" s="151"/>
      <c r="O46" s="19"/>
    </row>
    <row r="47" spans="1:15" ht="15.75" customHeight="1">
      <c r="A47" s="8">
        <v>46</v>
      </c>
      <c r="B47" s="142" t="s">
        <v>114</v>
      </c>
      <c r="C47" s="16">
        <v>6</v>
      </c>
      <c r="D47" s="16" t="s">
        <v>16</v>
      </c>
      <c r="E47" s="27" t="s">
        <v>21</v>
      </c>
      <c r="F47" s="27" t="s">
        <v>36</v>
      </c>
      <c r="G47" s="17" t="s">
        <v>22</v>
      </c>
      <c r="H47" s="15" t="s">
        <v>113</v>
      </c>
      <c r="I47" s="18">
        <v>0</v>
      </c>
      <c r="J47" s="18">
        <v>5</v>
      </c>
      <c r="K47" s="19">
        <v>0</v>
      </c>
      <c r="L47" s="19">
        <v>0</v>
      </c>
      <c r="M47" s="19">
        <f t="shared" si="1"/>
        <v>5</v>
      </c>
      <c r="N47" s="151"/>
      <c r="O47" s="19"/>
    </row>
    <row r="48" spans="1:15" ht="15.75" customHeight="1">
      <c r="A48" s="8">
        <v>47</v>
      </c>
      <c r="B48" s="9" t="s">
        <v>97</v>
      </c>
      <c r="C48" s="10">
        <v>6</v>
      </c>
      <c r="D48" s="11" t="s">
        <v>16</v>
      </c>
      <c r="E48" s="9" t="s">
        <v>31</v>
      </c>
      <c r="F48" s="9" t="s">
        <v>18</v>
      </c>
      <c r="G48" s="9" t="s">
        <v>18</v>
      </c>
      <c r="H48" s="9" t="s">
        <v>78</v>
      </c>
      <c r="I48" s="13">
        <v>1</v>
      </c>
      <c r="J48" s="13">
        <v>3</v>
      </c>
      <c r="K48" s="14">
        <v>0</v>
      </c>
      <c r="L48" s="14">
        <v>1</v>
      </c>
      <c r="M48" s="14">
        <f t="shared" si="1"/>
        <v>5</v>
      </c>
      <c r="N48" s="150"/>
      <c r="O48" s="14"/>
    </row>
    <row r="49" spans="1:15" ht="15.75" customHeight="1">
      <c r="A49" s="8">
        <v>48</v>
      </c>
      <c r="B49" s="9" t="s">
        <v>101</v>
      </c>
      <c r="C49" s="10">
        <v>6</v>
      </c>
      <c r="D49" s="63" t="s">
        <v>16</v>
      </c>
      <c r="E49" s="26" t="s">
        <v>48</v>
      </c>
      <c r="F49" s="9" t="s">
        <v>18</v>
      </c>
      <c r="G49" s="9" t="s">
        <v>18</v>
      </c>
      <c r="H49" s="26" t="s">
        <v>102</v>
      </c>
      <c r="I49" s="13">
        <v>1</v>
      </c>
      <c r="J49" s="13">
        <v>2</v>
      </c>
      <c r="K49" s="14">
        <v>0</v>
      </c>
      <c r="L49" s="14">
        <v>0</v>
      </c>
      <c r="M49" s="14">
        <f t="shared" si="1"/>
        <v>3</v>
      </c>
      <c r="N49" s="150"/>
      <c r="O49" s="31"/>
    </row>
    <row r="50" spans="1:15" ht="15.75" customHeight="1">
      <c r="A50" s="8">
        <v>49</v>
      </c>
      <c r="B50" s="9" t="s">
        <v>116</v>
      </c>
      <c r="C50" s="10">
        <v>6</v>
      </c>
      <c r="D50" s="11" t="s">
        <v>25</v>
      </c>
      <c r="E50" s="9" t="s">
        <v>88</v>
      </c>
      <c r="F50" s="9" t="s">
        <v>18</v>
      </c>
      <c r="G50" s="9" t="s">
        <v>18</v>
      </c>
      <c r="H50" s="9" t="s">
        <v>89</v>
      </c>
      <c r="I50" s="13">
        <v>1</v>
      </c>
      <c r="J50" s="13">
        <v>1</v>
      </c>
      <c r="K50" s="14">
        <v>0</v>
      </c>
      <c r="L50" s="14">
        <v>0</v>
      </c>
      <c r="M50" s="14">
        <f t="shared" si="1"/>
        <v>2</v>
      </c>
      <c r="N50" s="150"/>
      <c r="O50" s="19"/>
    </row>
    <row r="51" spans="1:15" ht="15.75" customHeight="1">
      <c r="A51" s="8">
        <v>50</v>
      </c>
      <c r="B51" s="20" t="s">
        <v>107</v>
      </c>
      <c r="C51" s="21">
        <v>6</v>
      </c>
      <c r="D51" s="22" t="s">
        <v>25</v>
      </c>
      <c r="E51" s="20" t="s">
        <v>44</v>
      </c>
      <c r="F51" s="20" t="s">
        <v>27</v>
      </c>
      <c r="G51" s="20" t="s">
        <v>27</v>
      </c>
      <c r="H51" s="20" t="s">
        <v>108</v>
      </c>
      <c r="I51" s="23">
        <v>1</v>
      </c>
      <c r="J51" s="23">
        <v>0</v>
      </c>
      <c r="K51" s="24">
        <v>0</v>
      </c>
      <c r="L51" s="24">
        <v>0</v>
      </c>
      <c r="M51" s="24">
        <f t="shared" si="1"/>
        <v>1</v>
      </c>
      <c r="N51" s="149"/>
      <c r="O51" s="14"/>
    </row>
    <row r="52" spans="1:15" ht="15.75" customHeight="1">
      <c r="A52" s="8">
        <v>51</v>
      </c>
      <c r="B52" s="20" t="s">
        <v>109</v>
      </c>
      <c r="C52" s="21">
        <v>6</v>
      </c>
      <c r="D52" s="22" t="s">
        <v>25</v>
      </c>
      <c r="E52" s="20" t="s">
        <v>44</v>
      </c>
      <c r="F52" s="20" t="s">
        <v>27</v>
      </c>
      <c r="G52" s="20" t="s">
        <v>27</v>
      </c>
      <c r="H52" s="20" t="s">
        <v>108</v>
      </c>
      <c r="I52" s="25">
        <v>1</v>
      </c>
      <c r="J52" s="25">
        <v>0</v>
      </c>
      <c r="K52" s="24">
        <v>0</v>
      </c>
      <c r="L52" s="24">
        <v>0</v>
      </c>
      <c r="M52" s="24">
        <f t="shared" si="1"/>
        <v>1</v>
      </c>
      <c r="N52" s="149"/>
      <c r="O52" s="14"/>
    </row>
    <row r="53" spans="1:15" ht="15.75" customHeight="1">
      <c r="A53" s="8">
        <v>52</v>
      </c>
      <c r="B53" s="15" t="s">
        <v>119</v>
      </c>
      <c r="C53" s="16">
        <v>6</v>
      </c>
      <c r="D53" s="16" t="s">
        <v>16</v>
      </c>
      <c r="E53" s="27" t="s">
        <v>40</v>
      </c>
      <c r="F53" s="17" t="s">
        <v>22</v>
      </c>
      <c r="G53" s="17" t="s">
        <v>22</v>
      </c>
      <c r="H53" s="15" t="s">
        <v>85</v>
      </c>
      <c r="I53" s="18">
        <v>1</v>
      </c>
      <c r="J53" s="18">
        <v>0</v>
      </c>
      <c r="K53" s="19">
        <v>0</v>
      </c>
      <c r="L53" s="19">
        <v>0</v>
      </c>
      <c r="M53" s="19">
        <f t="shared" si="1"/>
        <v>1</v>
      </c>
      <c r="N53" s="151"/>
      <c r="O53" s="142"/>
    </row>
    <row r="54" spans="1:15" ht="15.75" customHeight="1">
      <c r="A54" s="8">
        <v>53</v>
      </c>
      <c r="B54" s="15" t="s">
        <v>120</v>
      </c>
      <c r="C54" s="16">
        <v>6</v>
      </c>
      <c r="D54" s="16" t="s">
        <v>16</v>
      </c>
      <c r="E54" s="27" t="s">
        <v>121</v>
      </c>
      <c r="F54" s="17" t="s">
        <v>22</v>
      </c>
      <c r="G54" s="17" t="s">
        <v>22</v>
      </c>
      <c r="H54" s="15" t="s">
        <v>122</v>
      </c>
      <c r="I54" s="18">
        <v>0</v>
      </c>
      <c r="J54" s="18">
        <v>1</v>
      </c>
      <c r="K54" s="19">
        <v>0</v>
      </c>
      <c r="L54" s="19">
        <v>0</v>
      </c>
      <c r="M54" s="19">
        <f t="shared" si="1"/>
        <v>1</v>
      </c>
      <c r="N54" s="151"/>
      <c r="O54" s="14"/>
    </row>
    <row r="55" spans="1:15" ht="15.75" customHeight="1">
      <c r="A55" s="8">
        <v>54</v>
      </c>
      <c r="B55" s="12" t="s">
        <v>115</v>
      </c>
      <c r="C55" s="10">
        <v>6</v>
      </c>
      <c r="D55" s="11" t="s">
        <v>25</v>
      </c>
      <c r="E55" s="9" t="s">
        <v>88</v>
      </c>
      <c r="F55" s="9" t="s">
        <v>18</v>
      </c>
      <c r="G55" s="9" t="s">
        <v>18</v>
      </c>
      <c r="H55" s="9" t="s">
        <v>89</v>
      </c>
      <c r="I55" s="13">
        <v>1</v>
      </c>
      <c r="J55" s="9">
        <v>0</v>
      </c>
      <c r="K55" s="14">
        <v>0</v>
      </c>
      <c r="L55" s="14">
        <v>0</v>
      </c>
      <c r="M55" s="14">
        <f t="shared" si="1"/>
        <v>1</v>
      </c>
      <c r="N55" s="150"/>
      <c r="O55" s="14"/>
    </row>
    <row r="56" spans="1:15" ht="15.75" customHeight="1">
      <c r="A56" s="8">
        <v>55</v>
      </c>
      <c r="B56" s="20" t="s">
        <v>110</v>
      </c>
      <c r="C56" s="21">
        <v>6</v>
      </c>
      <c r="D56" s="22" t="s">
        <v>25</v>
      </c>
      <c r="E56" s="20" t="s">
        <v>44</v>
      </c>
      <c r="F56" s="20" t="s">
        <v>27</v>
      </c>
      <c r="G56" s="20" t="s">
        <v>27</v>
      </c>
      <c r="H56" s="20" t="s">
        <v>108</v>
      </c>
      <c r="I56" s="65">
        <v>0</v>
      </c>
      <c r="J56" s="65">
        <v>1</v>
      </c>
      <c r="K56" s="24">
        <v>0</v>
      </c>
      <c r="L56" s="24">
        <v>0</v>
      </c>
      <c r="M56" s="24">
        <f t="shared" si="1"/>
        <v>1</v>
      </c>
      <c r="N56" s="149"/>
      <c r="O56" s="24"/>
    </row>
    <row r="57" spans="1:15" ht="15.75" customHeight="1">
      <c r="A57" s="8">
        <v>56</v>
      </c>
      <c r="B57" s="52" t="s">
        <v>117</v>
      </c>
      <c r="C57" s="53">
        <v>6</v>
      </c>
      <c r="D57" s="54" t="s">
        <v>25</v>
      </c>
      <c r="E57" s="55" t="s">
        <v>73</v>
      </c>
      <c r="F57" s="33" t="s">
        <v>74</v>
      </c>
      <c r="G57" s="36" t="s">
        <v>68</v>
      </c>
      <c r="H57" s="40" t="s">
        <v>92</v>
      </c>
      <c r="I57" s="48">
        <v>1</v>
      </c>
      <c r="J57" s="48">
        <v>0</v>
      </c>
      <c r="K57" s="48">
        <v>0</v>
      </c>
      <c r="L57" s="38">
        <v>0</v>
      </c>
      <c r="M57" s="38">
        <f t="shared" si="1"/>
        <v>1</v>
      </c>
      <c r="N57" s="152"/>
      <c r="O57" s="38"/>
    </row>
    <row r="58" spans="1:15" ht="15.75" customHeight="1">
      <c r="A58" s="8">
        <v>57</v>
      </c>
      <c r="B58" s="64" t="s">
        <v>106</v>
      </c>
      <c r="C58" s="10">
        <v>6</v>
      </c>
      <c r="D58" s="11" t="s">
        <v>16</v>
      </c>
      <c r="E58" s="9" t="s">
        <v>17</v>
      </c>
      <c r="F58" s="9" t="s">
        <v>18</v>
      </c>
      <c r="G58" s="9" t="s">
        <v>18</v>
      </c>
      <c r="H58" s="9" t="s">
        <v>95</v>
      </c>
      <c r="I58" s="13"/>
      <c r="J58" s="9"/>
      <c r="K58" s="14"/>
      <c r="L58" s="14"/>
      <c r="M58" s="14" t="s">
        <v>305</v>
      </c>
      <c r="N58" s="150"/>
      <c r="O58" s="14"/>
    </row>
    <row r="59" spans="1:15" ht="15.75" customHeight="1">
      <c r="A59" s="8">
        <v>58</v>
      </c>
      <c r="B59" s="15" t="s">
        <v>112</v>
      </c>
      <c r="C59" s="16">
        <v>6</v>
      </c>
      <c r="D59" s="16" t="s">
        <v>16</v>
      </c>
      <c r="E59" s="27" t="s">
        <v>21</v>
      </c>
      <c r="F59" s="27" t="s">
        <v>36</v>
      </c>
      <c r="G59" s="17" t="s">
        <v>22</v>
      </c>
      <c r="H59" s="15" t="s">
        <v>113</v>
      </c>
      <c r="I59" s="15"/>
      <c r="J59" s="18"/>
      <c r="K59" s="19"/>
      <c r="L59" s="19"/>
      <c r="M59" s="19" t="s">
        <v>305</v>
      </c>
      <c r="N59" s="151"/>
      <c r="O59" s="14"/>
    </row>
    <row r="60" spans="1:15" ht="15.75" customHeight="1" thickBot="1">
      <c r="A60" s="8">
        <v>59</v>
      </c>
      <c r="B60" s="41" t="s">
        <v>118</v>
      </c>
      <c r="C60" s="42">
        <v>6</v>
      </c>
      <c r="D60" s="43" t="s">
        <v>16</v>
      </c>
      <c r="E60" s="41" t="s">
        <v>31</v>
      </c>
      <c r="F60" s="41" t="s">
        <v>18</v>
      </c>
      <c r="G60" s="41" t="s">
        <v>18</v>
      </c>
      <c r="H60" s="41" t="s">
        <v>78</v>
      </c>
      <c r="I60" s="44"/>
      <c r="J60" s="44"/>
      <c r="K60" s="45"/>
      <c r="L60" s="45"/>
      <c r="M60" s="45" t="s">
        <v>305</v>
      </c>
      <c r="N60" s="154"/>
      <c r="O60" s="45"/>
    </row>
    <row r="61" spans="1:15" ht="15.75" customHeight="1" thickTop="1">
      <c r="A61" s="8">
        <v>60</v>
      </c>
      <c r="B61" s="58" t="s">
        <v>126</v>
      </c>
      <c r="C61" s="59">
        <v>7</v>
      </c>
      <c r="D61" s="60" t="s">
        <v>16</v>
      </c>
      <c r="E61" s="58" t="s">
        <v>31</v>
      </c>
      <c r="F61" s="58" t="s">
        <v>18</v>
      </c>
      <c r="G61" s="58" t="s">
        <v>18</v>
      </c>
      <c r="H61" s="58" t="s">
        <v>127</v>
      </c>
      <c r="I61" s="61">
        <v>3</v>
      </c>
      <c r="J61" s="61">
        <v>5</v>
      </c>
      <c r="K61" s="62">
        <v>4</v>
      </c>
      <c r="L61" s="62">
        <v>2</v>
      </c>
      <c r="M61" s="62">
        <f t="shared" ref="M61:M103" si="2">SUM(I61:L61)</f>
        <v>14</v>
      </c>
      <c r="N61" s="155" t="s">
        <v>307</v>
      </c>
      <c r="O61" s="62" t="s">
        <v>310</v>
      </c>
    </row>
    <row r="62" spans="1:15" ht="15.75" customHeight="1">
      <c r="A62" s="8">
        <v>61</v>
      </c>
      <c r="B62" s="9" t="s">
        <v>137</v>
      </c>
      <c r="C62" s="10">
        <v>7</v>
      </c>
      <c r="D62" s="11" t="s">
        <v>25</v>
      </c>
      <c r="E62" s="9" t="s">
        <v>88</v>
      </c>
      <c r="F62" s="9" t="s">
        <v>18</v>
      </c>
      <c r="G62" s="9" t="s">
        <v>18</v>
      </c>
      <c r="H62" s="9" t="s">
        <v>138</v>
      </c>
      <c r="I62" s="9">
        <v>2</v>
      </c>
      <c r="J62" s="13">
        <v>1</v>
      </c>
      <c r="K62" s="14">
        <v>0</v>
      </c>
      <c r="L62" s="14">
        <v>1</v>
      </c>
      <c r="M62" s="14">
        <f t="shared" si="2"/>
        <v>4</v>
      </c>
      <c r="N62" s="150" t="s">
        <v>16</v>
      </c>
      <c r="O62" s="14"/>
    </row>
    <row r="63" spans="1:15" ht="15.75" customHeight="1">
      <c r="A63" s="8">
        <v>62</v>
      </c>
      <c r="B63" s="9" t="s">
        <v>139</v>
      </c>
      <c r="C63" s="10">
        <v>7</v>
      </c>
      <c r="D63" s="11" t="s">
        <v>16</v>
      </c>
      <c r="E63" s="9" t="s">
        <v>17</v>
      </c>
      <c r="F63" s="9" t="s">
        <v>18</v>
      </c>
      <c r="G63" s="9" t="s">
        <v>18</v>
      </c>
      <c r="H63" s="9" t="s">
        <v>124</v>
      </c>
      <c r="I63" s="9">
        <v>1</v>
      </c>
      <c r="J63" s="13">
        <v>1</v>
      </c>
      <c r="K63" s="14">
        <v>1</v>
      </c>
      <c r="L63" s="14">
        <v>1</v>
      </c>
      <c r="M63" s="14">
        <f t="shared" si="2"/>
        <v>4</v>
      </c>
      <c r="N63" s="150" t="s">
        <v>16</v>
      </c>
      <c r="O63" s="14"/>
    </row>
    <row r="64" spans="1:15" ht="15.75" customHeight="1">
      <c r="A64" s="8">
        <v>63</v>
      </c>
      <c r="B64" s="15" t="s">
        <v>140</v>
      </c>
      <c r="C64" s="16">
        <v>7</v>
      </c>
      <c r="D64" s="16" t="s">
        <v>16</v>
      </c>
      <c r="E64" s="15" t="s">
        <v>121</v>
      </c>
      <c r="F64" s="124" t="s">
        <v>22</v>
      </c>
      <c r="G64" s="17" t="s">
        <v>22</v>
      </c>
      <c r="H64" s="15" t="s">
        <v>125</v>
      </c>
      <c r="I64" s="18">
        <v>2</v>
      </c>
      <c r="J64" s="18">
        <v>0.5</v>
      </c>
      <c r="K64" s="19">
        <v>0</v>
      </c>
      <c r="L64" s="19">
        <v>1</v>
      </c>
      <c r="M64" s="19">
        <f t="shared" si="2"/>
        <v>3.5</v>
      </c>
      <c r="N64" s="150"/>
      <c r="O64" s="14"/>
    </row>
    <row r="65" spans="1:15" ht="15.75" customHeight="1">
      <c r="A65" s="8">
        <v>64</v>
      </c>
      <c r="B65" s="9" t="s">
        <v>128</v>
      </c>
      <c r="C65" s="10">
        <v>7</v>
      </c>
      <c r="D65" s="63" t="s">
        <v>16</v>
      </c>
      <c r="E65" s="26" t="s">
        <v>48</v>
      </c>
      <c r="F65" s="9" t="s">
        <v>18</v>
      </c>
      <c r="G65" s="9" t="s">
        <v>18</v>
      </c>
      <c r="H65" s="14" t="s">
        <v>129</v>
      </c>
      <c r="I65" s="13">
        <v>0</v>
      </c>
      <c r="J65" s="13">
        <v>0</v>
      </c>
      <c r="K65" s="14">
        <v>0</v>
      </c>
      <c r="L65" s="14">
        <v>3</v>
      </c>
      <c r="M65" s="14">
        <f t="shared" si="2"/>
        <v>3</v>
      </c>
      <c r="N65" s="151"/>
      <c r="O65" s="19"/>
    </row>
    <row r="66" spans="1:15" ht="15.75" customHeight="1">
      <c r="A66" s="8">
        <v>65</v>
      </c>
      <c r="B66" s="9" t="s">
        <v>131</v>
      </c>
      <c r="C66" s="10">
        <v>7</v>
      </c>
      <c r="D66" s="11" t="s">
        <v>16</v>
      </c>
      <c r="E66" s="9" t="s">
        <v>31</v>
      </c>
      <c r="F66" s="9" t="s">
        <v>18</v>
      </c>
      <c r="G66" s="9" t="s">
        <v>18</v>
      </c>
      <c r="H66" s="9" t="s">
        <v>127</v>
      </c>
      <c r="I66" s="13">
        <v>0</v>
      </c>
      <c r="J66" s="13">
        <v>1</v>
      </c>
      <c r="K66" s="14">
        <v>0</v>
      </c>
      <c r="L66" s="14">
        <v>2</v>
      </c>
      <c r="M66" s="14">
        <f t="shared" si="2"/>
        <v>3</v>
      </c>
      <c r="N66" s="151"/>
      <c r="O66" s="19"/>
    </row>
    <row r="67" spans="1:15" ht="15.75" customHeight="1">
      <c r="A67" s="8">
        <v>66</v>
      </c>
      <c r="B67" s="9" t="s">
        <v>130</v>
      </c>
      <c r="C67" s="10">
        <v>7</v>
      </c>
      <c r="D67" s="11" t="s">
        <v>16</v>
      </c>
      <c r="E67" s="9" t="s">
        <v>17</v>
      </c>
      <c r="F67" s="9" t="s">
        <v>18</v>
      </c>
      <c r="G67" s="9" t="s">
        <v>18</v>
      </c>
      <c r="H67" s="9" t="s">
        <v>124</v>
      </c>
      <c r="I67" s="13">
        <v>1</v>
      </c>
      <c r="J67" s="9">
        <v>0</v>
      </c>
      <c r="K67" s="14">
        <v>0</v>
      </c>
      <c r="L67" s="14">
        <v>1</v>
      </c>
      <c r="M67" s="14">
        <f t="shared" si="2"/>
        <v>2</v>
      </c>
      <c r="N67" s="149"/>
      <c r="O67" s="24"/>
    </row>
    <row r="68" spans="1:15" ht="15.75" customHeight="1">
      <c r="A68" s="8">
        <v>67</v>
      </c>
      <c r="B68" s="9" t="s">
        <v>132</v>
      </c>
      <c r="C68" s="10">
        <v>7</v>
      </c>
      <c r="D68" s="63" t="s">
        <v>16</v>
      </c>
      <c r="E68" s="26" t="s">
        <v>48</v>
      </c>
      <c r="F68" s="9" t="s">
        <v>18</v>
      </c>
      <c r="G68" s="9" t="s">
        <v>18</v>
      </c>
      <c r="H68" s="14" t="s">
        <v>129</v>
      </c>
      <c r="I68" s="13">
        <v>0</v>
      </c>
      <c r="J68" s="13">
        <v>0.5</v>
      </c>
      <c r="K68" s="14">
        <v>0</v>
      </c>
      <c r="L68" s="14">
        <v>1</v>
      </c>
      <c r="M68" s="14">
        <f t="shared" si="2"/>
        <v>1.5</v>
      </c>
      <c r="N68" s="150"/>
      <c r="O68" s="14"/>
    </row>
    <row r="69" spans="1:15" ht="15.75" customHeight="1">
      <c r="A69" s="8">
        <v>68</v>
      </c>
      <c r="B69" s="15" t="s">
        <v>133</v>
      </c>
      <c r="C69" s="16">
        <v>7</v>
      </c>
      <c r="D69" s="16" t="s">
        <v>16</v>
      </c>
      <c r="E69" s="27" t="s">
        <v>21</v>
      </c>
      <c r="F69" s="15" t="s">
        <v>36</v>
      </c>
      <c r="G69" s="17" t="s">
        <v>22</v>
      </c>
      <c r="H69" s="15" t="s">
        <v>23</v>
      </c>
      <c r="I69" s="18">
        <v>0</v>
      </c>
      <c r="J69" s="18">
        <v>1</v>
      </c>
      <c r="K69" s="19">
        <v>0</v>
      </c>
      <c r="L69" s="19">
        <v>0</v>
      </c>
      <c r="M69" s="19">
        <f t="shared" si="2"/>
        <v>1</v>
      </c>
      <c r="N69" s="151"/>
      <c r="O69" s="19"/>
    </row>
    <row r="70" spans="1:15" ht="15.75" customHeight="1">
      <c r="A70" s="8">
        <v>69</v>
      </c>
      <c r="B70" s="15" t="s">
        <v>136</v>
      </c>
      <c r="C70" s="16">
        <v>7</v>
      </c>
      <c r="D70" s="49" t="s">
        <v>25</v>
      </c>
      <c r="E70" s="15" t="s">
        <v>90</v>
      </c>
      <c r="F70" s="15" t="s">
        <v>22</v>
      </c>
      <c r="G70" s="17" t="s">
        <v>22</v>
      </c>
      <c r="H70" s="15" t="s">
        <v>91</v>
      </c>
      <c r="I70" s="18">
        <v>0</v>
      </c>
      <c r="J70" s="18">
        <v>0</v>
      </c>
      <c r="K70" s="19">
        <v>0</v>
      </c>
      <c r="L70" s="19">
        <v>0.5</v>
      </c>
      <c r="M70" s="19">
        <f t="shared" si="2"/>
        <v>0.5</v>
      </c>
      <c r="N70" s="150"/>
      <c r="O70" s="14"/>
    </row>
    <row r="71" spans="1:15" ht="15.75" customHeight="1" thickBot="1">
      <c r="A71" s="8">
        <v>70</v>
      </c>
      <c r="B71" s="173" t="s">
        <v>134</v>
      </c>
      <c r="C71" s="174">
        <v>7</v>
      </c>
      <c r="D71" s="174" t="s">
        <v>16</v>
      </c>
      <c r="E71" s="173" t="s">
        <v>44</v>
      </c>
      <c r="F71" s="173" t="s">
        <v>27</v>
      </c>
      <c r="G71" s="173" t="s">
        <v>27</v>
      </c>
      <c r="H71" s="173" t="s">
        <v>135</v>
      </c>
      <c r="I71" s="131">
        <v>0</v>
      </c>
      <c r="J71" s="131">
        <v>0</v>
      </c>
      <c r="K71" s="158"/>
      <c r="L71" s="158">
        <v>0.5</v>
      </c>
      <c r="M71" s="158">
        <f t="shared" si="2"/>
        <v>0.5</v>
      </c>
      <c r="N71" s="154"/>
      <c r="O71" s="45"/>
    </row>
    <row r="72" spans="1:15" ht="15.75" customHeight="1" thickTop="1">
      <c r="A72" s="8">
        <v>71</v>
      </c>
      <c r="B72" s="178" t="s">
        <v>144</v>
      </c>
      <c r="C72" s="179">
        <v>8</v>
      </c>
      <c r="D72" s="180" t="s">
        <v>25</v>
      </c>
      <c r="E72" s="178" t="s">
        <v>26</v>
      </c>
      <c r="F72" s="178" t="s">
        <v>27</v>
      </c>
      <c r="G72" s="178" t="s">
        <v>27</v>
      </c>
      <c r="H72" s="178" t="s">
        <v>28</v>
      </c>
      <c r="I72" s="181">
        <v>4</v>
      </c>
      <c r="J72" s="181">
        <v>7</v>
      </c>
      <c r="K72" s="182">
        <v>2</v>
      </c>
      <c r="L72" s="182">
        <v>2</v>
      </c>
      <c r="M72" s="182">
        <f t="shared" si="2"/>
        <v>15</v>
      </c>
      <c r="N72" s="183" t="s">
        <v>307</v>
      </c>
      <c r="O72" s="122" t="s">
        <v>310</v>
      </c>
    </row>
    <row r="73" spans="1:15" ht="15.75" customHeight="1">
      <c r="A73" s="8">
        <v>72</v>
      </c>
      <c r="B73" s="28" t="s">
        <v>151</v>
      </c>
      <c r="C73" s="29">
        <v>8</v>
      </c>
      <c r="D73" s="29" t="s">
        <v>16</v>
      </c>
      <c r="E73" s="28" t="s">
        <v>104</v>
      </c>
      <c r="F73" s="28" t="s">
        <v>60</v>
      </c>
      <c r="G73" s="30" t="s">
        <v>60</v>
      </c>
      <c r="H73" s="28" t="s">
        <v>105</v>
      </c>
      <c r="I73" s="28">
        <v>3</v>
      </c>
      <c r="J73" s="28">
        <v>4</v>
      </c>
      <c r="K73" s="31">
        <v>5</v>
      </c>
      <c r="L73" s="31">
        <v>2</v>
      </c>
      <c r="M73" s="31">
        <f t="shared" si="2"/>
        <v>14</v>
      </c>
      <c r="N73" s="153" t="s">
        <v>308</v>
      </c>
      <c r="O73" s="14" t="s">
        <v>310</v>
      </c>
    </row>
    <row r="74" spans="1:15" ht="15.75" customHeight="1">
      <c r="A74" s="8">
        <v>73</v>
      </c>
      <c r="B74" s="9" t="s">
        <v>143</v>
      </c>
      <c r="C74" s="10">
        <v>8</v>
      </c>
      <c r="D74" s="11" t="s">
        <v>16</v>
      </c>
      <c r="E74" s="9" t="s">
        <v>17</v>
      </c>
      <c r="F74" s="9" t="s">
        <v>18</v>
      </c>
      <c r="G74" s="9" t="s">
        <v>18</v>
      </c>
      <c r="H74" s="9" t="s">
        <v>95</v>
      </c>
      <c r="I74" s="13">
        <v>2</v>
      </c>
      <c r="J74" s="9">
        <v>2.75</v>
      </c>
      <c r="K74" s="14">
        <v>2</v>
      </c>
      <c r="L74" s="14">
        <v>2</v>
      </c>
      <c r="M74" s="14">
        <f t="shared" si="2"/>
        <v>8.75</v>
      </c>
      <c r="N74" s="150" t="s">
        <v>16</v>
      </c>
      <c r="O74" s="14"/>
    </row>
    <row r="75" spans="1:15" ht="15.75" customHeight="1">
      <c r="A75" s="8">
        <v>74</v>
      </c>
      <c r="B75" s="28" t="s">
        <v>145</v>
      </c>
      <c r="C75" s="29">
        <v>8</v>
      </c>
      <c r="D75" s="29" t="s">
        <v>16</v>
      </c>
      <c r="E75" s="28" t="s">
        <v>104</v>
      </c>
      <c r="F75" s="28" t="s">
        <v>60</v>
      </c>
      <c r="G75" s="30" t="s">
        <v>60</v>
      </c>
      <c r="H75" s="28" t="s">
        <v>105</v>
      </c>
      <c r="I75" s="28">
        <v>3</v>
      </c>
      <c r="J75" s="28">
        <v>1</v>
      </c>
      <c r="K75" s="31">
        <v>0</v>
      </c>
      <c r="L75" s="28">
        <v>2</v>
      </c>
      <c r="M75" s="31">
        <f t="shared" si="2"/>
        <v>6</v>
      </c>
      <c r="N75" s="153" t="s">
        <v>16</v>
      </c>
      <c r="O75" s="14"/>
    </row>
    <row r="76" spans="1:15" ht="15.75" customHeight="1">
      <c r="A76" s="8">
        <v>75</v>
      </c>
      <c r="B76" s="55" t="s">
        <v>147</v>
      </c>
      <c r="C76" s="53">
        <v>8</v>
      </c>
      <c r="D76" s="54" t="s">
        <v>25</v>
      </c>
      <c r="E76" s="55" t="s">
        <v>66</v>
      </c>
      <c r="F76" s="55" t="s">
        <v>67</v>
      </c>
      <c r="G76" s="36" t="s">
        <v>68</v>
      </c>
      <c r="H76" s="56" t="s">
        <v>69</v>
      </c>
      <c r="I76" s="46">
        <v>3</v>
      </c>
      <c r="J76" s="46">
        <v>1</v>
      </c>
      <c r="K76" s="47">
        <v>0</v>
      </c>
      <c r="L76" s="38">
        <v>1.5</v>
      </c>
      <c r="M76" s="38">
        <f t="shared" si="2"/>
        <v>5.5</v>
      </c>
      <c r="N76" s="152" t="s">
        <v>16</v>
      </c>
      <c r="O76" s="19"/>
    </row>
    <row r="77" spans="1:15" ht="15.75" customHeight="1">
      <c r="A77" s="8">
        <v>76</v>
      </c>
      <c r="B77" s="20" t="s">
        <v>152</v>
      </c>
      <c r="C77" s="21">
        <v>8</v>
      </c>
      <c r="D77" s="22" t="s">
        <v>25</v>
      </c>
      <c r="E77" s="20" t="s">
        <v>26</v>
      </c>
      <c r="F77" s="20" t="s">
        <v>27</v>
      </c>
      <c r="G77" s="20" t="s">
        <v>27</v>
      </c>
      <c r="H77" s="20" t="s">
        <v>28</v>
      </c>
      <c r="I77" s="25">
        <v>0</v>
      </c>
      <c r="J77" s="25">
        <v>0.5</v>
      </c>
      <c r="K77" s="24">
        <v>4</v>
      </c>
      <c r="L77" s="24">
        <v>0.25</v>
      </c>
      <c r="M77" s="24">
        <f t="shared" si="2"/>
        <v>4.75</v>
      </c>
      <c r="N77" s="149" t="s">
        <v>16</v>
      </c>
      <c r="O77" s="14"/>
    </row>
    <row r="78" spans="1:15" ht="15.75" customHeight="1">
      <c r="A78" s="8">
        <v>77</v>
      </c>
      <c r="B78" s="9" t="s">
        <v>148</v>
      </c>
      <c r="C78" s="10">
        <v>8</v>
      </c>
      <c r="D78" s="11" t="s">
        <v>25</v>
      </c>
      <c r="E78" s="9" t="s">
        <v>149</v>
      </c>
      <c r="F78" s="9" t="s">
        <v>18</v>
      </c>
      <c r="G78" s="9" t="s">
        <v>18</v>
      </c>
      <c r="H78" s="9" t="s">
        <v>150</v>
      </c>
      <c r="I78" s="13">
        <v>0</v>
      </c>
      <c r="J78" s="13">
        <v>0</v>
      </c>
      <c r="K78" s="14">
        <v>3</v>
      </c>
      <c r="L78" s="14">
        <v>1</v>
      </c>
      <c r="M78" s="14">
        <f t="shared" si="2"/>
        <v>4</v>
      </c>
      <c r="N78" s="150" t="s">
        <v>16</v>
      </c>
      <c r="O78" s="38"/>
    </row>
    <row r="79" spans="1:15" ht="15.75" customHeight="1">
      <c r="A79" s="8">
        <v>78</v>
      </c>
      <c r="B79" s="9" t="s">
        <v>171</v>
      </c>
      <c r="C79" s="10">
        <v>8</v>
      </c>
      <c r="D79" s="63" t="s">
        <v>16</v>
      </c>
      <c r="E79" s="26" t="s">
        <v>48</v>
      </c>
      <c r="F79" s="9" t="s">
        <v>18</v>
      </c>
      <c r="G79" s="9" t="s">
        <v>18</v>
      </c>
      <c r="H79" s="14" t="s">
        <v>129</v>
      </c>
      <c r="I79" s="9">
        <v>1</v>
      </c>
      <c r="J79" s="13">
        <v>0</v>
      </c>
      <c r="K79" s="14">
        <v>1</v>
      </c>
      <c r="L79" s="14">
        <v>2</v>
      </c>
      <c r="M79" s="14">
        <f t="shared" si="2"/>
        <v>4</v>
      </c>
      <c r="N79" s="150" t="s">
        <v>16</v>
      </c>
      <c r="O79" s="19"/>
    </row>
    <row r="80" spans="1:15" ht="15.75" customHeight="1">
      <c r="A80" s="8">
        <v>79</v>
      </c>
      <c r="B80" s="20" t="s">
        <v>146</v>
      </c>
      <c r="C80" s="21">
        <v>8</v>
      </c>
      <c r="D80" s="22" t="s">
        <v>25</v>
      </c>
      <c r="E80" s="20" t="s">
        <v>26</v>
      </c>
      <c r="F80" s="20" t="s">
        <v>27</v>
      </c>
      <c r="G80" s="20" t="s">
        <v>27</v>
      </c>
      <c r="H80" s="20" t="s">
        <v>28</v>
      </c>
      <c r="I80" s="25">
        <v>1</v>
      </c>
      <c r="J80" s="25">
        <v>0</v>
      </c>
      <c r="K80" s="24">
        <v>1</v>
      </c>
      <c r="L80" s="24">
        <v>2</v>
      </c>
      <c r="M80" s="24">
        <f t="shared" si="2"/>
        <v>4</v>
      </c>
      <c r="N80" s="149" t="s">
        <v>16</v>
      </c>
      <c r="O80" s="38"/>
    </row>
    <row r="81" spans="1:15" ht="15.75" customHeight="1">
      <c r="A81" s="8">
        <v>80</v>
      </c>
      <c r="B81" s="9" t="s">
        <v>164</v>
      </c>
      <c r="C81" s="10">
        <v>8</v>
      </c>
      <c r="D81" s="63" t="s">
        <v>16</v>
      </c>
      <c r="E81" s="26" t="s">
        <v>48</v>
      </c>
      <c r="F81" s="9" t="s">
        <v>18</v>
      </c>
      <c r="G81" s="9" t="s">
        <v>18</v>
      </c>
      <c r="H81" s="14" t="s">
        <v>129</v>
      </c>
      <c r="I81" s="13">
        <v>0</v>
      </c>
      <c r="J81" s="13">
        <v>0</v>
      </c>
      <c r="K81" s="14">
        <v>1</v>
      </c>
      <c r="L81" s="14">
        <v>2</v>
      </c>
      <c r="M81" s="14">
        <f t="shared" si="2"/>
        <v>3</v>
      </c>
      <c r="N81" s="150"/>
      <c r="O81" s="14"/>
    </row>
    <row r="82" spans="1:15" ht="15.75" customHeight="1">
      <c r="A82" s="8">
        <v>81</v>
      </c>
      <c r="B82" s="9" t="s">
        <v>156</v>
      </c>
      <c r="C82" s="10">
        <v>8</v>
      </c>
      <c r="D82" s="63" t="s">
        <v>16</v>
      </c>
      <c r="E82" s="26" t="s">
        <v>48</v>
      </c>
      <c r="F82" s="9" t="s">
        <v>18</v>
      </c>
      <c r="G82" s="9" t="s">
        <v>18</v>
      </c>
      <c r="H82" s="14" t="s">
        <v>129</v>
      </c>
      <c r="I82" s="13">
        <v>0</v>
      </c>
      <c r="J82" s="13">
        <v>0</v>
      </c>
      <c r="K82" s="14">
        <v>1</v>
      </c>
      <c r="L82" s="14">
        <v>2</v>
      </c>
      <c r="M82" s="14">
        <f t="shared" si="2"/>
        <v>3</v>
      </c>
      <c r="N82" s="150"/>
      <c r="O82" s="38"/>
    </row>
    <row r="83" spans="1:15" ht="15.75" customHeight="1">
      <c r="A83" s="8">
        <v>82</v>
      </c>
      <c r="B83" s="15" t="s">
        <v>301</v>
      </c>
      <c r="C83" s="16">
        <v>8</v>
      </c>
      <c r="D83" s="49" t="s">
        <v>25</v>
      </c>
      <c r="E83" s="15" t="s">
        <v>302</v>
      </c>
      <c r="F83" s="15" t="s">
        <v>303</v>
      </c>
      <c r="G83" s="17" t="s">
        <v>22</v>
      </c>
      <c r="H83" s="15" t="s">
        <v>304</v>
      </c>
      <c r="I83" s="15">
        <v>0</v>
      </c>
      <c r="J83" s="15">
        <v>0</v>
      </c>
      <c r="K83" s="19">
        <v>1</v>
      </c>
      <c r="L83" s="19">
        <v>2</v>
      </c>
      <c r="M83" s="19">
        <f t="shared" si="2"/>
        <v>3</v>
      </c>
      <c r="N83" s="151"/>
      <c r="O83" s="38"/>
    </row>
    <row r="84" spans="1:15" ht="15.75" customHeight="1">
      <c r="A84" s="8">
        <v>83</v>
      </c>
      <c r="B84" s="52" t="s">
        <v>312</v>
      </c>
      <c r="C84" s="53">
        <v>8</v>
      </c>
      <c r="D84" s="54" t="s">
        <v>25</v>
      </c>
      <c r="E84" s="55" t="s">
        <v>66</v>
      </c>
      <c r="F84" s="33" t="s">
        <v>67</v>
      </c>
      <c r="G84" s="36" t="s">
        <v>68</v>
      </c>
      <c r="H84" s="40" t="s">
        <v>69</v>
      </c>
      <c r="I84" s="48">
        <v>1</v>
      </c>
      <c r="J84" s="48">
        <v>0</v>
      </c>
      <c r="K84" s="48">
        <v>0</v>
      </c>
      <c r="L84" s="38">
        <v>2</v>
      </c>
      <c r="M84" s="38">
        <f t="shared" si="2"/>
        <v>3</v>
      </c>
      <c r="N84" s="152"/>
      <c r="O84" s="24"/>
    </row>
    <row r="85" spans="1:15" ht="15.75" customHeight="1">
      <c r="A85" s="8">
        <v>84</v>
      </c>
      <c r="B85" s="28" t="s">
        <v>159</v>
      </c>
      <c r="C85" s="29">
        <v>8</v>
      </c>
      <c r="D85" s="29" t="s">
        <v>16</v>
      </c>
      <c r="E85" s="28" t="s">
        <v>104</v>
      </c>
      <c r="F85" s="28" t="s">
        <v>60</v>
      </c>
      <c r="G85" s="30" t="s">
        <v>60</v>
      </c>
      <c r="H85" s="28" t="s">
        <v>105</v>
      </c>
      <c r="I85" s="30">
        <v>0</v>
      </c>
      <c r="J85" s="30">
        <v>0</v>
      </c>
      <c r="K85" s="31">
        <v>0</v>
      </c>
      <c r="L85" s="28">
        <v>3</v>
      </c>
      <c r="M85" s="31">
        <f t="shared" si="2"/>
        <v>3</v>
      </c>
      <c r="N85" s="153"/>
      <c r="O85" s="14"/>
    </row>
    <row r="86" spans="1:15" ht="15.75" customHeight="1">
      <c r="A86" s="8">
        <v>85</v>
      </c>
      <c r="B86" s="12" t="s">
        <v>172</v>
      </c>
      <c r="C86" s="10">
        <v>8</v>
      </c>
      <c r="D86" s="11" t="s">
        <v>16</v>
      </c>
      <c r="E86" s="9" t="s">
        <v>17</v>
      </c>
      <c r="F86" s="9" t="s">
        <v>18</v>
      </c>
      <c r="G86" s="9" t="s">
        <v>18</v>
      </c>
      <c r="H86" s="9" t="s">
        <v>95</v>
      </c>
      <c r="I86" s="13">
        <v>0</v>
      </c>
      <c r="J86" s="13">
        <v>0</v>
      </c>
      <c r="K86" s="14">
        <v>1</v>
      </c>
      <c r="L86" s="14">
        <v>1.25</v>
      </c>
      <c r="M86" s="14">
        <f t="shared" si="2"/>
        <v>2.25</v>
      </c>
      <c r="N86" s="150"/>
      <c r="O86" s="14"/>
    </row>
    <row r="87" spans="1:15" ht="15.75" customHeight="1">
      <c r="A87" s="8">
        <v>86</v>
      </c>
      <c r="B87" s="55" t="s">
        <v>153</v>
      </c>
      <c r="C87" s="53">
        <v>8</v>
      </c>
      <c r="D87" s="54" t="s">
        <v>25</v>
      </c>
      <c r="E87" s="55" t="s">
        <v>73</v>
      </c>
      <c r="F87" s="33" t="s">
        <v>74</v>
      </c>
      <c r="G87" s="36" t="s">
        <v>68</v>
      </c>
      <c r="H87" s="33" t="s">
        <v>75</v>
      </c>
      <c r="I87" s="46">
        <v>1</v>
      </c>
      <c r="J87" s="46">
        <v>0</v>
      </c>
      <c r="K87" s="38">
        <v>0</v>
      </c>
      <c r="L87" s="38">
        <v>1</v>
      </c>
      <c r="M87" s="38">
        <f t="shared" si="2"/>
        <v>2</v>
      </c>
      <c r="N87" s="152"/>
      <c r="O87" s="38"/>
    </row>
    <row r="88" spans="1:15" ht="15.75" customHeight="1">
      <c r="A88" s="8">
        <v>87</v>
      </c>
      <c r="B88" s="9" t="s">
        <v>161</v>
      </c>
      <c r="C88" s="10">
        <v>8</v>
      </c>
      <c r="D88" s="11" t="s">
        <v>16</v>
      </c>
      <c r="E88" s="26" t="s">
        <v>48</v>
      </c>
      <c r="F88" s="9" t="s">
        <v>18</v>
      </c>
      <c r="G88" s="9" t="s">
        <v>18</v>
      </c>
      <c r="H88" s="14" t="s">
        <v>129</v>
      </c>
      <c r="I88" s="13">
        <v>0</v>
      </c>
      <c r="J88" s="13">
        <v>0</v>
      </c>
      <c r="K88" s="14">
        <v>1</v>
      </c>
      <c r="L88" s="14">
        <v>1</v>
      </c>
      <c r="M88" s="14">
        <f t="shared" si="2"/>
        <v>2</v>
      </c>
      <c r="N88" s="150"/>
      <c r="O88" s="19"/>
    </row>
    <row r="89" spans="1:15" ht="15.75" customHeight="1">
      <c r="A89" s="8">
        <v>88</v>
      </c>
      <c r="B89" s="52" t="s">
        <v>313</v>
      </c>
      <c r="C89" s="53">
        <v>8</v>
      </c>
      <c r="D89" s="54" t="s">
        <v>25</v>
      </c>
      <c r="E89" s="55" t="s">
        <v>73</v>
      </c>
      <c r="F89" s="33" t="s">
        <v>74</v>
      </c>
      <c r="G89" s="36" t="s">
        <v>68</v>
      </c>
      <c r="H89" s="40" t="s">
        <v>75</v>
      </c>
      <c r="I89" s="46">
        <v>1</v>
      </c>
      <c r="J89" s="46">
        <v>0</v>
      </c>
      <c r="K89" s="38">
        <v>0</v>
      </c>
      <c r="L89" s="38">
        <v>0.5</v>
      </c>
      <c r="M89" s="38">
        <f t="shared" si="2"/>
        <v>1.5</v>
      </c>
      <c r="N89" s="152"/>
      <c r="O89" s="14"/>
    </row>
    <row r="90" spans="1:15" ht="15.75" customHeight="1">
      <c r="A90" s="8">
        <v>89</v>
      </c>
      <c r="B90" s="15" t="s">
        <v>169</v>
      </c>
      <c r="C90" s="16">
        <v>8</v>
      </c>
      <c r="D90" s="16" t="s">
        <v>16</v>
      </c>
      <c r="E90" s="15" t="s">
        <v>21</v>
      </c>
      <c r="F90" s="15" t="s">
        <v>36</v>
      </c>
      <c r="G90" s="17" t="s">
        <v>22</v>
      </c>
      <c r="H90" s="15" t="s">
        <v>163</v>
      </c>
      <c r="I90" s="18">
        <v>0</v>
      </c>
      <c r="J90" s="18">
        <v>0</v>
      </c>
      <c r="K90" s="19">
        <v>0</v>
      </c>
      <c r="L90" s="19">
        <v>1.25</v>
      </c>
      <c r="M90" s="19">
        <f t="shared" si="2"/>
        <v>1.25</v>
      </c>
      <c r="N90" s="151"/>
      <c r="O90" s="14"/>
    </row>
    <row r="91" spans="1:15" ht="15.75" customHeight="1">
      <c r="A91" s="8">
        <v>90</v>
      </c>
      <c r="B91" s="15" t="s">
        <v>155</v>
      </c>
      <c r="C91" s="16">
        <v>8</v>
      </c>
      <c r="D91" s="16" t="s">
        <v>16</v>
      </c>
      <c r="E91" s="15" t="s">
        <v>121</v>
      </c>
      <c r="F91" s="15" t="s">
        <v>22</v>
      </c>
      <c r="G91" s="17" t="s">
        <v>22</v>
      </c>
      <c r="H91" s="15" t="s">
        <v>91</v>
      </c>
      <c r="I91" s="18">
        <v>0</v>
      </c>
      <c r="J91" s="18">
        <v>0</v>
      </c>
      <c r="K91" s="19">
        <v>1</v>
      </c>
      <c r="L91" s="19">
        <v>0.25</v>
      </c>
      <c r="M91" s="19">
        <f t="shared" si="2"/>
        <v>1.25</v>
      </c>
      <c r="N91" s="151"/>
      <c r="O91" s="14"/>
    </row>
    <row r="92" spans="1:15" ht="15.75" customHeight="1">
      <c r="A92" s="8">
        <v>91</v>
      </c>
      <c r="B92" s="15" t="s">
        <v>165</v>
      </c>
      <c r="C92" s="16">
        <v>8</v>
      </c>
      <c r="D92" s="16" t="s">
        <v>16</v>
      </c>
      <c r="E92" s="15" t="s">
        <v>21</v>
      </c>
      <c r="F92" s="15" t="s">
        <v>36</v>
      </c>
      <c r="G92" s="17" t="s">
        <v>22</v>
      </c>
      <c r="H92" s="15" t="s">
        <v>163</v>
      </c>
      <c r="I92" s="18">
        <v>0</v>
      </c>
      <c r="J92" s="18">
        <v>0</v>
      </c>
      <c r="K92" s="19">
        <v>1</v>
      </c>
      <c r="L92" s="19">
        <v>0.25</v>
      </c>
      <c r="M92" s="19">
        <f t="shared" si="2"/>
        <v>1.25</v>
      </c>
      <c r="N92" s="151"/>
      <c r="O92" s="31"/>
    </row>
    <row r="93" spans="1:15" ht="15.75" customHeight="1">
      <c r="A93" s="8">
        <v>92</v>
      </c>
      <c r="B93" s="33" t="s">
        <v>175</v>
      </c>
      <c r="C93" s="50">
        <v>8</v>
      </c>
      <c r="D93" s="35" t="s">
        <v>25</v>
      </c>
      <c r="E93" s="36" t="s">
        <v>176</v>
      </c>
      <c r="F93" s="36" t="s">
        <v>93</v>
      </c>
      <c r="G93" s="36" t="s">
        <v>68</v>
      </c>
      <c r="H93" s="36" t="s">
        <v>177</v>
      </c>
      <c r="I93" s="51">
        <v>0</v>
      </c>
      <c r="J93" s="51">
        <v>0</v>
      </c>
      <c r="K93" s="38">
        <v>0</v>
      </c>
      <c r="L93" s="38">
        <v>0.75</v>
      </c>
      <c r="M93" s="38">
        <f t="shared" si="2"/>
        <v>0.75</v>
      </c>
      <c r="N93" s="152"/>
      <c r="O93" s="19"/>
    </row>
    <row r="94" spans="1:15" ht="15.75" customHeight="1">
      <c r="A94" s="8">
        <v>93</v>
      </c>
      <c r="B94" s="20" t="s">
        <v>173</v>
      </c>
      <c r="C94" s="21">
        <v>8</v>
      </c>
      <c r="D94" s="21" t="s">
        <v>16</v>
      </c>
      <c r="E94" s="20" t="s">
        <v>44</v>
      </c>
      <c r="F94" s="20" t="s">
        <v>27</v>
      </c>
      <c r="G94" s="20" t="s">
        <v>27</v>
      </c>
      <c r="H94" s="20" t="s">
        <v>141</v>
      </c>
      <c r="I94" s="25">
        <v>0</v>
      </c>
      <c r="J94" s="25">
        <v>0</v>
      </c>
      <c r="K94" s="24">
        <v>0</v>
      </c>
      <c r="L94" s="24">
        <v>0.75</v>
      </c>
      <c r="M94" s="24">
        <f t="shared" si="2"/>
        <v>0.75</v>
      </c>
      <c r="N94" s="149"/>
      <c r="O94" s="24"/>
    </row>
    <row r="95" spans="1:15" ht="15.75" customHeight="1">
      <c r="A95" s="8">
        <v>94</v>
      </c>
      <c r="B95" s="20" t="s">
        <v>174</v>
      </c>
      <c r="C95" s="21">
        <v>8</v>
      </c>
      <c r="D95" s="21" t="s">
        <v>16</v>
      </c>
      <c r="E95" s="20" t="s">
        <v>44</v>
      </c>
      <c r="F95" s="20" t="s">
        <v>27</v>
      </c>
      <c r="G95" s="20" t="s">
        <v>27</v>
      </c>
      <c r="H95" s="20" t="s">
        <v>141</v>
      </c>
      <c r="I95" s="25">
        <v>0</v>
      </c>
      <c r="J95" s="25">
        <v>0</v>
      </c>
      <c r="K95" s="24">
        <v>0</v>
      </c>
      <c r="L95" s="24">
        <v>0.5</v>
      </c>
      <c r="M95" s="24">
        <f t="shared" si="2"/>
        <v>0.5</v>
      </c>
      <c r="N95" s="149"/>
      <c r="O95" s="31"/>
    </row>
    <row r="96" spans="1:15" ht="15.75" customHeight="1">
      <c r="A96" s="8">
        <v>95</v>
      </c>
      <c r="B96" s="58" t="s">
        <v>157</v>
      </c>
      <c r="C96" s="59">
        <v>8</v>
      </c>
      <c r="D96" s="60" t="s">
        <v>16</v>
      </c>
      <c r="E96" s="58" t="s">
        <v>17</v>
      </c>
      <c r="F96" s="58" t="s">
        <v>18</v>
      </c>
      <c r="G96" s="58" t="s">
        <v>18</v>
      </c>
      <c r="H96" s="58" t="s">
        <v>95</v>
      </c>
      <c r="I96" s="13">
        <v>0</v>
      </c>
      <c r="J96" s="13">
        <v>0</v>
      </c>
      <c r="K96" s="14">
        <v>0</v>
      </c>
      <c r="L96" s="14">
        <v>0.25</v>
      </c>
      <c r="M96" s="14">
        <f t="shared" si="2"/>
        <v>0.25</v>
      </c>
      <c r="N96" s="150"/>
      <c r="O96" s="19"/>
    </row>
    <row r="97" spans="1:15" ht="15.75" customHeight="1">
      <c r="A97" s="8">
        <v>96</v>
      </c>
      <c r="B97" s="9" t="s">
        <v>178</v>
      </c>
      <c r="C97" s="10">
        <v>8</v>
      </c>
      <c r="D97" s="11" t="s">
        <v>16</v>
      </c>
      <c r="E97" s="9" t="s">
        <v>17</v>
      </c>
      <c r="F97" s="9" t="s">
        <v>18</v>
      </c>
      <c r="G97" s="9" t="s">
        <v>18</v>
      </c>
      <c r="H97" s="9" t="s">
        <v>95</v>
      </c>
      <c r="I97" s="13">
        <v>0</v>
      </c>
      <c r="J97" s="13">
        <v>0</v>
      </c>
      <c r="K97" s="14">
        <v>0</v>
      </c>
      <c r="L97" s="14">
        <v>0.25</v>
      </c>
      <c r="M97" s="14">
        <f t="shared" si="2"/>
        <v>0.25</v>
      </c>
      <c r="N97" s="150"/>
      <c r="O97" s="38"/>
    </row>
    <row r="98" spans="1:15" ht="15.75" customHeight="1">
      <c r="A98" s="8">
        <v>97</v>
      </c>
      <c r="B98" s="33" t="s">
        <v>167</v>
      </c>
      <c r="C98" s="34">
        <v>8</v>
      </c>
      <c r="D98" s="39" t="s">
        <v>25</v>
      </c>
      <c r="E98" s="33" t="s">
        <v>73</v>
      </c>
      <c r="F98" s="40" t="s">
        <v>74</v>
      </c>
      <c r="G98" s="36" t="s">
        <v>68</v>
      </c>
      <c r="H98" s="33" t="s">
        <v>75</v>
      </c>
      <c r="I98" s="47">
        <v>0</v>
      </c>
      <c r="J98" s="47">
        <v>0</v>
      </c>
      <c r="K98" s="38">
        <v>0</v>
      </c>
      <c r="L98" s="38">
        <v>0</v>
      </c>
      <c r="M98" s="38">
        <f t="shared" si="2"/>
        <v>0</v>
      </c>
      <c r="N98" s="152"/>
      <c r="O98" s="24"/>
    </row>
    <row r="99" spans="1:15" ht="15.75" customHeight="1">
      <c r="A99" s="8">
        <v>98</v>
      </c>
      <c r="B99" s="33" t="s">
        <v>179</v>
      </c>
      <c r="C99" s="34">
        <v>8</v>
      </c>
      <c r="D99" s="35" t="s">
        <v>25</v>
      </c>
      <c r="E99" s="36" t="s">
        <v>73</v>
      </c>
      <c r="F99" s="36" t="s">
        <v>74</v>
      </c>
      <c r="G99" s="36" t="s">
        <v>68</v>
      </c>
      <c r="H99" s="36" t="s">
        <v>75</v>
      </c>
      <c r="I99" s="48">
        <v>0</v>
      </c>
      <c r="J99" s="48">
        <v>0</v>
      </c>
      <c r="K99" s="48">
        <v>0</v>
      </c>
      <c r="L99" s="38">
        <v>0</v>
      </c>
      <c r="M99" s="38">
        <f t="shared" si="2"/>
        <v>0</v>
      </c>
      <c r="N99" s="152"/>
      <c r="O99" s="19"/>
    </row>
    <row r="100" spans="1:15" ht="15.75" customHeight="1">
      <c r="A100" s="8">
        <v>99</v>
      </c>
      <c r="B100" s="15" t="s">
        <v>154</v>
      </c>
      <c r="C100" s="16">
        <v>8</v>
      </c>
      <c r="D100" s="16" t="s">
        <v>16</v>
      </c>
      <c r="E100" s="15" t="s">
        <v>121</v>
      </c>
      <c r="F100" s="15" t="s">
        <v>22</v>
      </c>
      <c r="G100" s="17" t="s">
        <v>22</v>
      </c>
      <c r="H100" s="15" t="s">
        <v>91</v>
      </c>
      <c r="I100" s="18">
        <v>0</v>
      </c>
      <c r="J100" s="18">
        <v>0</v>
      </c>
      <c r="K100" s="19">
        <v>0</v>
      </c>
      <c r="L100" s="19">
        <v>0</v>
      </c>
      <c r="M100" s="19">
        <f t="shared" si="2"/>
        <v>0</v>
      </c>
      <c r="N100" s="151"/>
      <c r="O100" s="38"/>
    </row>
    <row r="101" spans="1:15" ht="15.75" customHeight="1">
      <c r="A101" s="8">
        <v>100</v>
      </c>
      <c r="B101" s="15" t="s">
        <v>162</v>
      </c>
      <c r="C101" s="16">
        <v>8</v>
      </c>
      <c r="D101" s="16" t="s">
        <v>16</v>
      </c>
      <c r="E101" s="15" t="s">
        <v>21</v>
      </c>
      <c r="F101" s="15" t="s">
        <v>36</v>
      </c>
      <c r="G101" s="17" t="s">
        <v>22</v>
      </c>
      <c r="H101" s="15" t="s">
        <v>163</v>
      </c>
      <c r="I101" s="19">
        <v>0</v>
      </c>
      <c r="J101" s="19">
        <v>0</v>
      </c>
      <c r="K101" s="19">
        <v>0</v>
      </c>
      <c r="L101" s="19">
        <v>0</v>
      </c>
      <c r="M101" s="19">
        <f t="shared" si="2"/>
        <v>0</v>
      </c>
      <c r="N101" s="151"/>
      <c r="O101" s="24"/>
    </row>
    <row r="102" spans="1:15" ht="15.75" customHeight="1">
      <c r="A102" s="8">
        <v>101</v>
      </c>
      <c r="B102" s="33" t="s">
        <v>158</v>
      </c>
      <c r="C102" s="34">
        <v>8</v>
      </c>
      <c r="D102" s="39" t="s">
        <v>25</v>
      </c>
      <c r="E102" s="33" t="s">
        <v>73</v>
      </c>
      <c r="F102" s="40" t="s">
        <v>74</v>
      </c>
      <c r="G102" s="36" t="s">
        <v>68</v>
      </c>
      <c r="H102" s="33" t="s">
        <v>75</v>
      </c>
      <c r="I102" s="48">
        <v>0</v>
      </c>
      <c r="J102" s="48">
        <v>0</v>
      </c>
      <c r="K102" s="48">
        <v>0</v>
      </c>
      <c r="L102" s="38">
        <v>0</v>
      </c>
      <c r="M102" s="38">
        <f t="shared" si="2"/>
        <v>0</v>
      </c>
      <c r="N102" s="152"/>
      <c r="O102" s="38"/>
    </row>
    <row r="103" spans="1:15" ht="15.75" customHeight="1">
      <c r="A103" s="8">
        <v>102</v>
      </c>
      <c r="B103" s="15" t="s">
        <v>180</v>
      </c>
      <c r="C103" s="16">
        <v>8</v>
      </c>
      <c r="D103" s="16" t="s">
        <v>16</v>
      </c>
      <c r="E103" s="15" t="s">
        <v>21</v>
      </c>
      <c r="F103" s="15" t="s">
        <v>36</v>
      </c>
      <c r="G103" s="17" t="s">
        <v>22</v>
      </c>
      <c r="H103" s="15" t="s">
        <v>163</v>
      </c>
      <c r="I103" s="19">
        <v>0</v>
      </c>
      <c r="J103" s="19">
        <v>0</v>
      </c>
      <c r="K103" s="19">
        <v>0</v>
      </c>
      <c r="L103" s="19">
        <v>0</v>
      </c>
      <c r="M103" s="19">
        <f t="shared" si="2"/>
        <v>0</v>
      </c>
      <c r="N103" s="151"/>
      <c r="O103" s="38"/>
    </row>
    <row r="104" spans="1:15" ht="15.75" customHeight="1">
      <c r="A104" s="8">
        <v>103</v>
      </c>
      <c r="B104" s="9" t="s">
        <v>168</v>
      </c>
      <c r="C104" s="10">
        <v>8</v>
      </c>
      <c r="D104" s="11" t="s">
        <v>16</v>
      </c>
      <c r="E104" s="9" t="s">
        <v>17</v>
      </c>
      <c r="F104" s="9" t="s">
        <v>18</v>
      </c>
      <c r="G104" s="9" t="s">
        <v>18</v>
      </c>
      <c r="H104" s="9" t="s">
        <v>95</v>
      </c>
      <c r="I104" s="13"/>
      <c r="J104" s="13"/>
      <c r="K104" s="14"/>
      <c r="L104" s="14"/>
      <c r="M104" s="14" t="s">
        <v>305</v>
      </c>
      <c r="N104" s="150"/>
      <c r="O104" s="31"/>
    </row>
    <row r="105" spans="1:15" ht="15.75" customHeight="1">
      <c r="A105" s="8">
        <v>104</v>
      </c>
      <c r="B105" s="9" t="s">
        <v>160</v>
      </c>
      <c r="C105" s="10">
        <v>8</v>
      </c>
      <c r="D105" s="11" t="s">
        <v>25</v>
      </c>
      <c r="E105" s="9" t="s">
        <v>48</v>
      </c>
      <c r="F105" s="9" t="s">
        <v>18</v>
      </c>
      <c r="G105" s="9" t="s">
        <v>18</v>
      </c>
      <c r="H105" s="9" t="s">
        <v>142</v>
      </c>
      <c r="I105" s="13"/>
      <c r="J105" s="13"/>
      <c r="K105" s="14"/>
      <c r="L105" s="14"/>
      <c r="M105" s="14" t="s">
        <v>305</v>
      </c>
      <c r="N105" s="150"/>
      <c r="O105" s="19"/>
    </row>
    <row r="106" spans="1:15" ht="15.75" customHeight="1">
      <c r="A106" s="8">
        <v>105</v>
      </c>
      <c r="B106" s="55" t="s">
        <v>170</v>
      </c>
      <c r="C106" s="53">
        <v>8</v>
      </c>
      <c r="D106" s="54" t="s">
        <v>25</v>
      </c>
      <c r="E106" s="55" t="s">
        <v>66</v>
      </c>
      <c r="F106" s="55" t="s">
        <v>67</v>
      </c>
      <c r="G106" s="36" t="s">
        <v>68</v>
      </c>
      <c r="H106" s="56" t="s">
        <v>69</v>
      </c>
      <c r="I106" s="46"/>
      <c r="J106" s="46"/>
      <c r="K106" s="38"/>
      <c r="L106" s="38"/>
      <c r="M106" s="38" t="s">
        <v>305</v>
      </c>
      <c r="N106" s="152"/>
      <c r="O106" s="24"/>
    </row>
    <row r="107" spans="1:15" ht="15.75" customHeight="1" thickBot="1">
      <c r="A107" s="8">
        <v>106</v>
      </c>
      <c r="B107" s="143" t="s">
        <v>166</v>
      </c>
      <c r="C107" s="144">
        <v>8</v>
      </c>
      <c r="D107" s="144" t="s">
        <v>16</v>
      </c>
      <c r="E107" s="143" t="s">
        <v>21</v>
      </c>
      <c r="F107" s="143" t="s">
        <v>36</v>
      </c>
      <c r="G107" s="145" t="s">
        <v>22</v>
      </c>
      <c r="H107" s="143" t="s">
        <v>163</v>
      </c>
      <c r="I107" s="146"/>
      <c r="J107" s="146"/>
      <c r="K107" s="147"/>
      <c r="L107" s="147"/>
      <c r="M107" s="147" t="s">
        <v>305</v>
      </c>
      <c r="N107" s="156"/>
      <c r="O107" s="45"/>
    </row>
    <row r="108" spans="1:15" ht="15.75" customHeight="1" thickTop="1"/>
  </sheetData>
  <autoFilter ref="A1:O107" xr:uid="{00000000-0009-0000-0000-000000000000}"/>
  <sortState ref="B72:N103">
    <sortCondition descending="1" ref="M72:M103"/>
  </sortState>
  <pageMargins left="0" right="0" top="0.19685039370078741" bottom="0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34F5C"/>
    <pageSetUpPr fitToPage="1"/>
  </sheetPr>
  <dimension ref="A1:Q30"/>
  <sheetViews>
    <sheetView workbookViewId="0">
      <selection activeCell="H25" sqref="H25"/>
    </sheetView>
  </sheetViews>
  <sheetFormatPr defaultColWidth="14.42578125" defaultRowHeight="15.75" customHeight="1"/>
  <cols>
    <col min="1" max="1" width="3.140625" style="7" customWidth="1"/>
    <col min="2" max="2" width="18.7109375" style="7" customWidth="1"/>
    <col min="3" max="3" width="5" style="69" customWidth="1"/>
    <col min="4" max="4" width="4.140625" style="69" customWidth="1"/>
    <col min="5" max="5" width="5.5703125" style="7" customWidth="1"/>
    <col min="6" max="6" width="13" style="7" customWidth="1"/>
    <col min="7" max="7" width="28.42578125" style="7" customWidth="1"/>
    <col min="8" max="8" width="10.85546875" style="7" customWidth="1"/>
    <col min="9" max="9" width="9.7109375" style="7" customWidth="1"/>
    <col min="10" max="10" width="16.7109375" style="7" customWidth="1"/>
    <col min="11" max="12" width="9.7109375" style="112" customWidth="1"/>
    <col min="13" max="13" width="9.5703125" style="112" customWidth="1"/>
    <col min="14" max="14" width="9.7109375" style="112" customWidth="1"/>
    <col min="15" max="15" width="8" style="112" customWidth="1"/>
    <col min="16" max="16" width="7.140625" style="170" customWidth="1"/>
    <col min="17" max="17" width="11.28515625" style="68" customWidth="1"/>
    <col min="18" max="16384" width="14.42578125" style="7"/>
  </cols>
  <sheetData>
    <row r="1" spans="1:17" ht="39.75" customHeight="1">
      <c r="A1" s="129" t="s">
        <v>0</v>
      </c>
      <c r="B1" s="70" t="s">
        <v>1</v>
      </c>
      <c r="C1" s="70" t="s">
        <v>2</v>
      </c>
      <c r="D1" s="70" t="s">
        <v>3</v>
      </c>
      <c r="E1" s="126" t="s">
        <v>181</v>
      </c>
      <c r="F1" s="127" t="s">
        <v>182</v>
      </c>
      <c r="G1" s="70" t="s">
        <v>4</v>
      </c>
      <c r="H1" s="70" t="s">
        <v>5</v>
      </c>
      <c r="I1" s="70" t="s">
        <v>6</v>
      </c>
      <c r="J1" s="70" t="s">
        <v>8</v>
      </c>
      <c r="K1" s="128" t="s">
        <v>9</v>
      </c>
      <c r="L1" s="128" t="s">
        <v>10</v>
      </c>
      <c r="M1" s="128" t="s">
        <v>11</v>
      </c>
      <c r="N1" s="128" t="s">
        <v>12</v>
      </c>
      <c r="O1" s="71" t="s">
        <v>13</v>
      </c>
      <c r="P1" s="159" t="s">
        <v>311</v>
      </c>
      <c r="Q1" s="71" t="s">
        <v>14</v>
      </c>
    </row>
    <row r="2" spans="1:17" ht="12.75" customHeight="1">
      <c r="A2" s="72">
        <v>1</v>
      </c>
      <c r="B2" s="9" t="s">
        <v>188</v>
      </c>
      <c r="C2" s="73">
        <v>9</v>
      </c>
      <c r="D2" s="11" t="s">
        <v>16</v>
      </c>
      <c r="E2" s="9" t="s">
        <v>184</v>
      </c>
      <c r="F2" s="9" t="s">
        <v>185</v>
      </c>
      <c r="G2" s="9" t="s">
        <v>17</v>
      </c>
      <c r="H2" s="9" t="s">
        <v>18</v>
      </c>
      <c r="I2" s="9" t="s">
        <v>18</v>
      </c>
      <c r="J2" s="9" t="s">
        <v>19</v>
      </c>
      <c r="K2" s="74">
        <v>0</v>
      </c>
      <c r="L2" s="74">
        <v>7</v>
      </c>
      <c r="M2" s="75">
        <v>7</v>
      </c>
      <c r="N2" s="75">
        <v>0</v>
      </c>
      <c r="O2" s="75">
        <f t="shared" ref="O2:O18" si="0">SUM(K2:N2)</f>
        <v>14</v>
      </c>
      <c r="P2" s="161" t="s">
        <v>307</v>
      </c>
      <c r="Q2" s="76" t="s">
        <v>310</v>
      </c>
    </row>
    <row r="3" spans="1:17" ht="15" customHeight="1">
      <c r="A3" s="72">
        <v>2</v>
      </c>
      <c r="B3" s="9" t="s">
        <v>183</v>
      </c>
      <c r="C3" s="73">
        <v>9</v>
      </c>
      <c r="D3" s="11" t="s">
        <v>16</v>
      </c>
      <c r="E3" s="9" t="s">
        <v>184</v>
      </c>
      <c r="F3" s="9" t="s">
        <v>185</v>
      </c>
      <c r="G3" s="9" t="s">
        <v>17</v>
      </c>
      <c r="H3" s="9" t="s">
        <v>18</v>
      </c>
      <c r="I3" s="9" t="s">
        <v>18</v>
      </c>
      <c r="J3" s="9" t="s">
        <v>186</v>
      </c>
      <c r="K3" s="74">
        <v>0</v>
      </c>
      <c r="L3" s="74">
        <v>3</v>
      </c>
      <c r="M3" s="75">
        <v>1</v>
      </c>
      <c r="N3" s="75">
        <v>0</v>
      </c>
      <c r="O3" s="75">
        <f t="shared" si="0"/>
        <v>4</v>
      </c>
      <c r="P3" s="161" t="s">
        <v>16</v>
      </c>
      <c r="Q3" s="76"/>
    </row>
    <row r="4" spans="1:17" ht="15" customHeight="1">
      <c r="A4" s="72">
        <v>3</v>
      </c>
      <c r="B4" s="9" t="s">
        <v>189</v>
      </c>
      <c r="C4" s="73">
        <v>9</v>
      </c>
      <c r="D4" s="11" t="s">
        <v>16</v>
      </c>
      <c r="E4" s="9" t="s">
        <v>184</v>
      </c>
      <c r="F4" s="9" t="s">
        <v>185</v>
      </c>
      <c r="G4" s="9" t="s">
        <v>17</v>
      </c>
      <c r="H4" s="9" t="s">
        <v>18</v>
      </c>
      <c r="I4" s="9" t="s">
        <v>18</v>
      </c>
      <c r="J4" s="9" t="s">
        <v>186</v>
      </c>
      <c r="K4" s="74">
        <v>2</v>
      </c>
      <c r="L4" s="74">
        <v>1</v>
      </c>
      <c r="M4" s="75">
        <v>1</v>
      </c>
      <c r="N4" s="75">
        <v>0</v>
      </c>
      <c r="O4" s="75">
        <f t="shared" si="0"/>
        <v>4</v>
      </c>
      <c r="P4" s="161" t="s">
        <v>16</v>
      </c>
      <c r="Q4" s="76"/>
    </row>
    <row r="5" spans="1:17" ht="15" customHeight="1">
      <c r="A5" s="72">
        <v>4</v>
      </c>
      <c r="B5" s="14" t="s">
        <v>190</v>
      </c>
      <c r="C5" s="73">
        <v>9</v>
      </c>
      <c r="D5" s="11" t="s">
        <v>16</v>
      </c>
      <c r="E5" s="9" t="s">
        <v>184</v>
      </c>
      <c r="F5" s="9" t="s">
        <v>185</v>
      </c>
      <c r="G5" s="9" t="s">
        <v>17</v>
      </c>
      <c r="H5" s="9" t="s">
        <v>18</v>
      </c>
      <c r="I5" s="9" t="s">
        <v>18</v>
      </c>
      <c r="J5" s="9" t="s">
        <v>19</v>
      </c>
      <c r="K5" s="74">
        <v>1</v>
      </c>
      <c r="L5" s="74">
        <v>1</v>
      </c>
      <c r="M5" s="75">
        <v>2</v>
      </c>
      <c r="N5" s="75">
        <v>0</v>
      </c>
      <c r="O5" s="75">
        <f t="shared" si="0"/>
        <v>4</v>
      </c>
      <c r="P5" s="161" t="s">
        <v>16</v>
      </c>
      <c r="Q5" s="76"/>
    </row>
    <row r="6" spans="1:17" ht="12.75">
      <c r="A6" s="72">
        <v>5</v>
      </c>
      <c r="B6" s="9" t="s">
        <v>187</v>
      </c>
      <c r="C6" s="73">
        <v>9</v>
      </c>
      <c r="D6" s="11" t="s">
        <v>16</v>
      </c>
      <c r="E6" s="9" t="s">
        <v>184</v>
      </c>
      <c r="F6" s="9" t="s">
        <v>185</v>
      </c>
      <c r="G6" s="9" t="s">
        <v>17</v>
      </c>
      <c r="H6" s="9" t="s">
        <v>18</v>
      </c>
      <c r="I6" s="9" t="s">
        <v>18</v>
      </c>
      <c r="J6" s="9" t="s">
        <v>186</v>
      </c>
      <c r="K6" s="74">
        <v>0</v>
      </c>
      <c r="L6" s="74">
        <v>1</v>
      </c>
      <c r="M6" s="75">
        <v>2</v>
      </c>
      <c r="N6" s="75">
        <v>0</v>
      </c>
      <c r="O6" s="75">
        <f t="shared" si="0"/>
        <v>3</v>
      </c>
      <c r="P6" s="161"/>
      <c r="Q6" s="76"/>
    </row>
    <row r="7" spans="1:17" ht="15" customHeight="1">
      <c r="A7" s="72">
        <v>6</v>
      </c>
      <c r="B7" s="9" t="s">
        <v>191</v>
      </c>
      <c r="C7" s="73">
        <v>9</v>
      </c>
      <c r="D7" s="11" t="s">
        <v>16</v>
      </c>
      <c r="E7" s="9" t="s">
        <v>184</v>
      </c>
      <c r="F7" s="9" t="s">
        <v>185</v>
      </c>
      <c r="G7" s="9" t="s">
        <v>17</v>
      </c>
      <c r="H7" s="9" t="s">
        <v>18</v>
      </c>
      <c r="I7" s="9" t="s">
        <v>18</v>
      </c>
      <c r="J7" s="9" t="s">
        <v>19</v>
      </c>
      <c r="K7" s="74">
        <v>1</v>
      </c>
      <c r="L7" s="74">
        <v>1</v>
      </c>
      <c r="M7" s="75">
        <v>1</v>
      </c>
      <c r="N7" s="75">
        <v>0</v>
      </c>
      <c r="O7" s="75">
        <f t="shared" si="0"/>
        <v>3</v>
      </c>
      <c r="P7" s="161"/>
      <c r="Q7" s="76"/>
    </row>
    <row r="8" spans="1:17" ht="15" customHeight="1">
      <c r="A8" s="72">
        <v>7</v>
      </c>
      <c r="B8" s="77" t="s">
        <v>192</v>
      </c>
      <c r="C8" s="78">
        <v>9</v>
      </c>
      <c r="D8" s="78" t="s">
        <v>16</v>
      </c>
      <c r="E8" s="77" t="s">
        <v>184</v>
      </c>
      <c r="F8" s="77" t="s">
        <v>185</v>
      </c>
      <c r="G8" s="77" t="s">
        <v>193</v>
      </c>
      <c r="H8" s="77" t="s">
        <v>60</v>
      </c>
      <c r="I8" s="77" t="s">
        <v>60</v>
      </c>
      <c r="J8" s="77" t="s">
        <v>194</v>
      </c>
      <c r="K8" s="79">
        <v>0</v>
      </c>
      <c r="L8" s="79">
        <v>1</v>
      </c>
      <c r="M8" s="80">
        <v>1</v>
      </c>
      <c r="N8" s="80">
        <v>0</v>
      </c>
      <c r="O8" s="80">
        <f t="shared" si="0"/>
        <v>2</v>
      </c>
      <c r="P8" s="175"/>
      <c r="Q8" s="81"/>
    </row>
    <row r="9" spans="1:17" ht="15" customHeight="1" thickBot="1">
      <c r="A9" s="93">
        <v>8</v>
      </c>
      <c r="B9" s="94" t="s">
        <v>195</v>
      </c>
      <c r="C9" s="95">
        <v>9</v>
      </c>
      <c r="D9" s="95" t="s">
        <v>16</v>
      </c>
      <c r="E9" s="94" t="s">
        <v>184</v>
      </c>
      <c r="F9" s="94" t="s">
        <v>185</v>
      </c>
      <c r="G9" s="94" t="s">
        <v>193</v>
      </c>
      <c r="H9" s="94" t="s">
        <v>60</v>
      </c>
      <c r="I9" s="94" t="s">
        <v>60</v>
      </c>
      <c r="J9" s="94" t="s">
        <v>194</v>
      </c>
      <c r="K9" s="96">
        <v>0</v>
      </c>
      <c r="L9" s="96">
        <v>0</v>
      </c>
      <c r="M9" s="97">
        <v>1</v>
      </c>
      <c r="N9" s="97">
        <v>0</v>
      </c>
      <c r="O9" s="97">
        <f t="shared" si="0"/>
        <v>1</v>
      </c>
      <c r="P9" s="176"/>
      <c r="Q9" s="98"/>
    </row>
    <row r="10" spans="1:17" ht="12.75">
      <c r="A10" s="83">
        <v>8</v>
      </c>
      <c r="B10" s="58" t="s">
        <v>203</v>
      </c>
      <c r="C10" s="60">
        <v>10</v>
      </c>
      <c r="D10" s="60" t="s">
        <v>16</v>
      </c>
      <c r="E10" s="58" t="s">
        <v>184</v>
      </c>
      <c r="F10" s="62" t="s">
        <v>185</v>
      </c>
      <c r="G10" s="58" t="s">
        <v>17</v>
      </c>
      <c r="H10" s="58" t="s">
        <v>18</v>
      </c>
      <c r="I10" s="58" t="s">
        <v>18</v>
      </c>
      <c r="J10" s="58" t="s">
        <v>124</v>
      </c>
      <c r="K10" s="99">
        <v>7</v>
      </c>
      <c r="L10" s="99">
        <v>7</v>
      </c>
      <c r="M10" s="100">
        <v>7</v>
      </c>
      <c r="N10" s="100">
        <v>3</v>
      </c>
      <c r="O10" s="100">
        <f t="shared" si="0"/>
        <v>24</v>
      </c>
      <c r="P10" s="166" t="s">
        <v>307</v>
      </c>
      <c r="Q10" s="101" t="s">
        <v>310</v>
      </c>
    </row>
    <row r="11" spans="1:17" ht="12.75">
      <c r="A11" s="72">
        <v>10</v>
      </c>
      <c r="B11" s="9" t="s">
        <v>202</v>
      </c>
      <c r="C11" s="11">
        <v>10</v>
      </c>
      <c r="D11" s="11" t="s">
        <v>16</v>
      </c>
      <c r="E11" s="9" t="s">
        <v>184</v>
      </c>
      <c r="F11" s="14" t="s">
        <v>185</v>
      </c>
      <c r="G11" s="9" t="s">
        <v>17</v>
      </c>
      <c r="H11" s="9" t="s">
        <v>18</v>
      </c>
      <c r="I11" s="9" t="s">
        <v>18</v>
      </c>
      <c r="J11" s="9" t="s">
        <v>124</v>
      </c>
      <c r="K11" s="74">
        <v>7</v>
      </c>
      <c r="L11" s="74">
        <v>7</v>
      </c>
      <c r="M11" s="75">
        <v>2</v>
      </c>
      <c r="N11" s="75">
        <v>4</v>
      </c>
      <c r="O11" s="75">
        <f t="shared" si="0"/>
        <v>20</v>
      </c>
      <c r="P11" s="161" t="s">
        <v>308</v>
      </c>
      <c r="Q11" s="76"/>
    </row>
    <row r="12" spans="1:17" ht="12.75">
      <c r="A12" s="72">
        <v>11</v>
      </c>
      <c r="B12" s="15" t="s">
        <v>208</v>
      </c>
      <c r="C12" s="49">
        <v>10</v>
      </c>
      <c r="D12" s="49" t="s">
        <v>16</v>
      </c>
      <c r="E12" s="15" t="s">
        <v>184</v>
      </c>
      <c r="F12" s="15" t="s">
        <v>199</v>
      </c>
      <c r="G12" s="15" t="s">
        <v>200</v>
      </c>
      <c r="H12" s="15" t="s">
        <v>22</v>
      </c>
      <c r="I12" s="15" t="s">
        <v>22</v>
      </c>
      <c r="J12" s="15" t="s">
        <v>207</v>
      </c>
      <c r="K12" s="90">
        <v>5</v>
      </c>
      <c r="L12" s="90">
        <v>2</v>
      </c>
      <c r="M12" s="91">
        <v>2</v>
      </c>
      <c r="N12" s="91">
        <v>3</v>
      </c>
      <c r="O12" s="91">
        <f t="shared" si="0"/>
        <v>12</v>
      </c>
      <c r="P12" s="160" t="s">
        <v>309</v>
      </c>
      <c r="Q12" s="81"/>
    </row>
    <row r="13" spans="1:17" ht="12.75">
      <c r="A13" s="72">
        <v>12</v>
      </c>
      <c r="B13" s="9" t="s">
        <v>209</v>
      </c>
      <c r="C13" s="11">
        <v>10</v>
      </c>
      <c r="D13" s="11" t="s">
        <v>16</v>
      </c>
      <c r="E13" s="9" t="s">
        <v>184</v>
      </c>
      <c r="F13" s="9" t="s">
        <v>185</v>
      </c>
      <c r="G13" s="9" t="s">
        <v>17</v>
      </c>
      <c r="H13" s="9" t="s">
        <v>18</v>
      </c>
      <c r="I13" s="9" t="s">
        <v>18</v>
      </c>
      <c r="J13" s="9" t="s">
        <v>124</v>
      </c>
      <c r="K13" s="74">
        <v>5</v>
      </c>
      <c r="L13" s="74">
        <v>0</v>
      </c>
      <c r="M13" s="75">
        <v>3</v>
      </c>
      <c r="N13" s="75">
        <v>1</v>
      </c>
      <c r="O13" s="75">
        <f t="shared" si="0"/>
        <v>9</v>
      </c>
      <c r="P13" s="161" t="s">
        <v>16</v>
      </c>
      <c r="Q13" s="76"/>
    </row>
    <row r="14" spans="1:17" ht="12.75">
      <c r="A14" s="72">
        <v>13</v>
      </c>
      <c r="B14" s="84" t="s">
        <v>210</v>
      </c>
      <c r="C14" s="85">
        <v>10</v>
      </c>
      <c r="D14" s="85" t="s">
        <v>25</v>
      </c>
      <c r="E14" s="84" t="s">
        <v>184</v>
      </c>
      <c r="F14" s="86" t="s">
        <v>185</v>
      </c>
      <c r="G14" s="84" t="s">
        <v>196</v>
      </c>
      <c r="H14" s="84" t="s">
        <v>74</v>
      </c>
      <c r="I14" s="84" t="s">
        <v>68</v>
      </c>
      <c r="J14" s="84" t="s">
        <v>197</v>
      </c>
      <c r="K14" s="87">
        <v>3</v>
      </c>
      <c r="L14" s="87">
        <v>0</v>
      </c>
      <c r="M14" s="88">
        <v>1</v>
      </c>
      <c r="N14" s="88">
        <v>0</v>
      </c>
      <c r="O14" s="88">
        <f t="shared" si="0"/>
        <v>4</v>
      </c>
      <c r="P14" s="167"/>
      <c r="Q14" s="92"/>
    </row>
    <row r="15" spans="1:17" ht="12.75" customHeight="1">
      <c r="A15" s="72">
        <v>14</v>
      </c>
      <c r="B15" s="9" t="s">
        <v>205</v>
      </c>
      <c r="C15" s="11">
        <v>10</v>
      </c>
      <c r="D15" s="11" t="s">
        <v>16</v>
      </c>
      <c r="E15" s="9" t="s">
        <v>184</v>
      </c>
      <c r="F15" s="9" t="s">
        <v>185</v>
      </c>
      <c r="G15" s="9" t="s">
        <v>17</v>
      </c>
      <c r="H15" s="9" t="s">
        <v>18</v>
      </c>
      <c r="I15" s="9" t="s">
        <v>18</v>
      </c>
      <c r="J15" s="9" t="s">
        <v>124</v>
      </c>
      <c r="K15" s="74">
        <v>2</v>
      </c>
      <c r="L15" s="74">
        <v>0</v>
      </c>
      <c r="M15" s="75">
        <v>1</v>
      </c>
      <c r="N15" s="75">
        <v>1</v>
      </c>
      <c r="O15" s="75">
        <f t="shared" si="0"/>
        <v>4</v>
      </c>
      <c r="P15" s="161"/>
      <c r="Q15" s="92"/>
    </row>
    <row r="16" spans="1:17" ht="12.75" customHeight="1">
      <c r="A16" s="72">
        <v>15</v>
      </c>
      <c r="B16" s="9" t="s">
        <v>213</v>
      </c>
      <c r="C16" s="11">
        <v>10</v>
      </c>
      <c r="D16" s="11" t="s">
        <v>16</v>
      </c>
      <c r="E16" s="9" t="s">
        <v>184</v>
      </c>
      <c r="F16" s="9" t="s">
        <v>185</v>
      </c>
      <c r="G16" s="14" t="s">
        <v>31</v>
      </c>
      <c r="H16" s="9" t="s">
        <v>18</v>
      </c>
      <c r="I16" s="9" t="s">
        <v>18</v>
      </c>
      <c r="J16" s="9" t="s">
        <v>214</v>
      </c>
      <c r="K16" s="75">
        <v>1</v>
      </c>
      <c r="L16" s="74">
        <v>0</v>
      </c>
      <c r="M16" s="75">
        <v>1</v>
      </c>
      <c r="N16" s="75">
        <v>1</v>
      </c>
      <c r="O16" s="75">
        <f t="shared" si="0"/>
        <v>3</v>
      </c>
      <c r="P16" s="161"/>
      <c r="Q16" s="76"/>
    </row>
    <row r="17" spans="1:17" ht="12.75" customHeight="1">
      <c r="A17" s="72">
        <v>16</v>
      </c>
      <c r="B17" s="15" t="s">
        <v>211</v>
      </c>
      <c r="C17" s="49">
        <v>10</v>
      </c>
      <c r="D17" s="49" t="s">
        <v>16</v>
      </c>
      <c r="E17" s="15" t="s">
        <v>184</v>
      </c>
      <c r="F17" s="15" t="s">
        <v>199</v>
      </c>
      <c r="G17" s="15" t="s">
        <v>200</v>
      </c>
      <c r="H17" s="15" t="s">
        <v>22</v>
      </c>
      <c r="I17" s="15" t="s">
        <v>22</v>
      </c>
      <c r="J17" s="15" t="s">
        <v>207</v>
      </c>
      <c r="K17" s="90">
        <v>1</v>
      </c>
      <c r="L17" s="90">
        <v>0</v>
      </c>
      <c r="M17" s="91">
        <v>0</v>
      </c>
      <c r="N17" s="91">
        <v>1</v>
      </c>
      <c r="O17" s="91">
        <f t="shared" si="0"/>
        <v>2</v>
      </c>
      <c r="P17" s="160"/>
      <c r="Q17" s="89"/>
    </row>
    <row r="18" spans="1:17" ht="12.75" customHeight="1">
      <c r="A18" s="72">
        <v>17</v>
      </c>
      <c r="B18" s="15" t="s">
        <v>212</v>
      </c>
      <c r="C18" s="49">
        <v>10</v>
      </c>
      <c r="D18" s="49" t="s">
        <v>16</v>
      </c>
      <c r="E18" s="15" t="s">
        <v>184</v>
      </c>
      <c r="F18" s="15" t="s">
        <v>199</v>
      </c>
      <c r="G18" s="15" t="s">
        <v>200</v>
      </c>
      <c r="H18" s="15" t="s">
        <v>22</v>
      </c>
      <c r="I18" s="15" t="s">
        <v>22</v>
      </c>
      <c r="J18" s="15" t="s">
        <v>207</v>
      </c>
      <c r="K18" s="90">
        <v>0</v>
      </c>
      <c r="L18" s="90">
        <v>0</v>
      </c>
      <c r="M18" s="91">
        <v>0</v>
      </c>
      <c r="N18" s="91">
        <v>0</v>
      </c>
      <c r="O18" s="91">
        <f t="shared" si="0"/>
        <v>0</v>
      </c>
      <c r="P18" s="160"/>
      <c r="Q18" s="92"/>
    </row>
    <row r="19" spans="1:17" ht="12.75" customHeight="1">
      <c r="A19" s="72">
        <v>18</v>
      </c>
      <c r="B19" s="77" t="s">
        <v>204</v>
      </c>
      <c r="C19" s="78">
        <v>10</v>
      </c>
      <c r="D19" s="78" t="s">
        <v>16</v>
      </c>
      <c r="E19" s="77" t="s">
        <v>184</v>
      </c>
      <c r="F19" s="77" t="s">
        <v>185</v>
      </c>
      <c r="G19" s="77" t="s">
        <v>193</v>
      </c>
      <c r="H19" s="77" t="s">
        <v>60</v>
      </c>
      <c r="I19" s="77" t="s">
        <v>60</v>
      </c>
      <c r="J19" s="77" t="s">
        <v>194</v>
      </c>
      <c r="K19" s="79"/>
      <c r="L19" s="79"/>
      <c r="M19" s="80"/>
      <c r="N19" s="80"/>
      <c r="O19" s="80" t="s">
        <v>305</v>
      </c>
      <c r="P19" s="175"/>
      <c r="Q19" s="92"/>
    </row>
    <row r="20" spans="1:17" ht="12.75" customHeight="1" thickBot="1">
      <c r="A20" s="93">
        <v>19</v>
      </c>
      <c r="B20" s="57" t="s">
        <v>206</v>
      </c>
      <c r="C20" s="118">
        <v>10</v>
      </c>
      <c r="D20" s="118" t="s">
        <v>16</v>
      </c>
      <c r="E20" s="57" t="s">
        <v>184</v>
      </c>
      <c r="F20" s="57" t="s">
        <v>199</v>
      </c>
      <c r="G20" s="57" t="s">
        <v>200</v>
      </c>
      <c r="H20" s="57" t="s">
        <v>22</v>
      </c>
      <c r="I20" s="57" t="s">
        <v>22</v>
      </c>
      <c r="J20" s="57" t="s">
        <v>207</v>
      </c>
      <c r="K20" s="119"/>
      <c r="L20" s="119"/>
      <c r="M20" s="120"/>
      <c r="N20" s="120"/>
      <c r="O20" s="120" t="s">
        <v>305</v>
      </c>
      <c r="P20" s="165"/>
      <c r="Q20" s="111"/>
    </row>
    <row r="21" spans="1:17" ht="12.75" customHeight="1">
      <c r="A21" s="83">
        <v>20</v>
      </c>
      <c r="B21" s="58" t="s">
        <v>216</v>
      </c>
      <c r="C21" s="60">
        <v>11</v>
      </c>
      <c r="D21" s="60" t="s">
        <v>25</v>
      </c>
      <c r="E21" s="58" t="s">
        <v>184</v>
      </c>
      <c r="F21" s="58" t="s">
        <v>185</v>
      </c>
      <c r="G21" s="58" t="s">
        <v>88</v>
      </c>
      <c r="H21" s="58" t="s">
        <v>18</v>
      </c>
      <c r="I21" s="58" t="s">
        <v>18</v>
      </c>
      <c r="J21" s="58" t="s">
        <v>198</v>
      </c>
      <c r="K21" s="100">
        <v>3</v>
      </c>
      <c r="L21" s="99">
        <v>2.5</v>
      </c>
      <c r="M21" s="100">
        <v>6</v>
      </c>
      <c r="N21" s="100">
        <v>2.5</v>
      </c>
      <c r="O21" s="100">
        <f t="shared" ref="O21:O30" si="1">SUM(K21:N21)</f>
        <v>14</v>
      </c>
      <c r="P21" s="166" t="s">
        <v>307</v>
      </c>
      <c r="Q21" s="199" t="s">
        <v>310</v>
      </c>
    </row>
    <row r="22" spans="1:17" ht="12.75" customHeight="1">
      <c r="A22" s="72">
        <v>21</v>
      </c>
      <c r="B22" s="9" t="s">
        <v>217</v>
      </c>
      <c r="C22" s="11">
        <v>11</v>
      </c>
      <c r="D22" s="11" t="s">
        <v>16</v>
      </c>
      <c r="E22" s="9" t="s">
        <v>184</v>
      </c>
      <c r="F22" s="9" t="s">
        <v>185</v>
      </c>
      <c r="G22" s="9" t="s">
        <v>17</v>
      </c>
      <c r="H22" s="9" t="s">
        <v>18</v>
      </c>
      <c r="I22" s="9" t="s">
        <v>18</v>
      </c>
      <c r="J22" s="9" t="s">
        <v>218</v>
      </c>
      <c r="K22" s="75">
        <v>2.5</v>
      </c>
      <c r="L22" s="74">
        <v>2</v>
      </c>
      <c r="M22" s="75">
        <v>3.5</v>
      </c>
      <c r="N22" s="75">
        <v>0</v>
      </c>
      <c r="O22" s="75">
        <f t="shared" si="1"/>
        <v>8</v>
      </c>
      <c r="P22" s="175" t="s">
        <v>16</v>
      </c>
      <c r="Q22" s="76"/>
    </row>
    <row r="23" spans="1:17" ht="12.75" customHeight="1">
      <c r="A23" s="72">
        <v>22</v>
      </c>
      <c r="B23" s="77" t="s">
        <v>215</v>
      </c>
      <c r="C23" s="78">
        <v>11</v>
      </c>
      <c r="D23" s="78" t="s">
        <v>16</v>
      </c>
      <c r="E23" s="77" t="s">
        <v>184</v>
      </c>
      <c r="F23" s="77" t="s">
        <v>185</v>
      </c>
      <c r="G23" s="77" t="s">
        <v>193</v>
      </c>
      <c r="H23" s="77" t="s">
        <v>60</v>
      </c>
      <c r="I23" s="77" t="s">
        <v>60</v>
      </c>
      <c r="J23" s="77" t="s">
        <v>194</v>
      </c>
      <c r="K23" s="108">
        <v>5</v>
      </c>
      <c r="L23" s="108">
        <v>0</v>
      </c>
      <c r="M23" s="108">
        <v>2</v>
      </c>
      <c r="N23" s="108">
        <v>0</v>
      </c>
      <c r="O23" s="80">
        <f t="shared" si="1"/>
        <v>7</v>
      </c>
      <c r="P23" s="161"/>
      <c r="Q23" s="76"/>
    </row>
    <row r="24" spans="1:17" ht="12.75">
      <c r="A24" s="72">
        <v>23</v>
      </c>
      <c r="B24" s="15" t="s">
        <v>220</v>
      </c>
      <c r="C24" s="49">
        <v>11</v>
      </c>
      <c r="D24" s="49" t="s">
        <v>16</v>
      </c>
      <c r="E24" s="15" t="s">
        <v>184</v>
      </c>
      <c r="F24" s="15" t="s">
        <v>199</v>
      </c>
      <c r="G24" s="15" t="s">
        <v>200</v>
      </c>
      <c r="H24" s="15" t="s">
        <v>22</v>
      </c>
      <c r="I24" s="15" t="s">
        <v>22</v>
      </c>
      <c r="J24" s="15" t="s">
        <v>163</v>
      </c>
      <c r="K24" s="90">
        <v>1.5</v>
      </c>
      <c r="L24" s="90">
        <v>1.5</v>
      </c>
      <c r="M24" s="91">
        <v>1.5</v>
      </c>
      <c r="N24" s="91">
        <v>1.5</v>
      </c>
      <c r="O24" s="91">
        <f t="shared" si="1"/>
        <v>6</v>
      </c>
      <c r="P24" s="175"/>
      <c r="Q24" s="81"/>
    </row>
    <row r="25" spans="1:17" ht="15.75" customHeight="1">
      <c r="A25" s="72">
        <v>24</v>
      </c>
      <c r="B25" s="9" t="s">
        <v>221</v>
      </c>
      <c r="C25" s="11">
        <v>11</v>
      </c>
      <c r="D25" s="11" t="s">
        <v>16</v>
      </c>
      <c r="E25" s="9" t="s">
        <v>184</v>
      </c>
      <c r="F25" s="9" t="s">
        <v>185</v>
      </c>
      <c r="G25" s="9" t="s">
        <v>17</v>
      </c>
      <c r="H25" s="9" t="s">
        <v>18</v>
      </c>
      <c r="I25" s="9" t="s">
        <v>18</v>
      </c>
      <c r="J25" s="9" t="s">
        <v>218</v>
      </c>
      <c r="K25" s="75">
        <v>0</v>
      </c>
      <c r="L25" s="74">
        <v>0.5</v>
      </c>
      <c r="M25" s="75">
        <v>2</v>
      </c>
      <c r="N25" s="75">
        <v>0</v>
      </c>
      <c r="O25" s="75">
        <f t="shared" si="1"/>
        <v>2.5</v>
      </c>
      <c r="P25" s="161"/>
      <c r="Q25" s="92"/>
    </row>
    <row r="26" spans="1:17" ht="15.75" customHeight="1" thickBot="1">
      <c r="A26" s="93">
        <v>25</v>
      </c>
      <c r="B26" s="94" t="s">
        <v>219</v>
      </c>
      <c r="C26" s="95">
        <v>11</v>
      </c>
      <c r="D26" s="95" t="s">
        <v>16</v>
      </c>
      <c r="E26" s="94" t="s">
        <v>184</v>
      </c>
      <c r="F26" s="94" t="s">
        <v>185</v>
      </c>
      <c r="G26" s="94" t="s">
        <v>193</v>
      </c>
      <c r="H26" s="94" t="s">
        <v>60</v>
      </c>
      <c r="I26" s="94" t="s">
        <v>60</v>
      </c>
      <c r="J26" s="94" t="s">
        <v>194</v>
      </c>
      <c r="K26" s="177">
        <v>1</v>
      </c>
      <c r="L26" s="177">
        <v>0</v>
      </c>
      <c r="M26" s="177">
        <v>1</v>
      </c>
      <c r="N26" s="177">
        <v>0</v>
      </c>
      <c r="O26" s="97">
        <f t="shared" si="1"/>
        <v>2</v>
      </c>
      <c r="P26" s="165"/>
      <c r="Q26" s="111"/>
    </row>
    <row r="27" spans="1:17" ht="15.75" customHeight="1">
      <c r="A27" s="83">
        <v>26</v>
      </c>
      <c r="B27" s="58" t="s">
        <v>223</v>
      </c>
      <c r="C27" s="60">
        <v>12</v>
      </c>
      <c r="D27" s="60" t="s">
        <v>16</v>
      </c>
      <c r="E27" s="58" t="s">
        <v>184</v>
      </c>
      <c r="F27" s="58" t="s">
        <v>185</v>
      </c>
      <c r="G27" s="58" t="s">
        <v>17</v>
      </c>
      <c r="H27" s="58" t="s">
        <v>18</v>
      </c>
      <c r="I27" s="58" t="s">
        <v>18</v>
      </c>
      <c r="J27" s="58" t="s">
        <v>19</v>
      </c>
      <c r="K27" s="99">
        <v>7</v>
      </c>
      <c r="L27" s="99">
        <v>2</v>
      </c>
      <c r="M27" s="100">
        <v>4</v>
      </c>
      <c r="N27" s="100">
        <v>1</v>
      </c>
      <c r="O27" s="100">
        <f t="shared" si="1"/>
        <v>14</v>
      </c>
      <c r="P27" s="166" t="s">
        <v>307</v>
      </c>
      <c r="Q27" s="101" t="s">
        <v>310</v>
      </c>
    </row>
    <row r="28" spans="1:17" ht="15.75" customHeight="1">
      <c r="A28" s="72">
        <v>27</v>
      </c>
      <c r="B28" s="9" t="s">
        <v>225</v>
      </c>
      <c r="C28" s="11">
        <v>12</v>
      </c>
      <c r="D28" s="11" t="s">
        <v>16</v>
      </c>
      <c r="E28" s="9" t="s">
        <v>184</v>
      </c>
      <c r="F28" s="9" t="s">
        <v>185</v>
      </c>
      <c r="G28" s="9" t="s">
        <v>17</v>
      </c>
      <c r="H28" s="9" t="s">
        <v>18</v>
      </c>
      <c r="I28" s="9" t="s">
        <v>18</v>
      </c>
      <c r="J28" s="9" t="s">
        <v>19</v>
      </c>
      <c r="K28" s="74">
        <v>2</v>
      </c>
      <c r="L28" s="74">
        <v>0</v>
      </c>
      <c r="M28" s="75">
        <v>2</v>
      </c>
      <c r="N28" s="75">
        <v>1</v>
      </c>
      <c r="O28" s="75">
        <f t="shared" si="1"/>
        <v>5</v>
      </c>
      <c r="P28" s="161" t="s">
        <v>16</v>
      </c>
      <c r="Q28" s="76"/>
    </row>
    <row r="29" spans="1:17" ht="15.75" customHeight="1">
      <c r="A29" s="72">
        <v>28</v>
      </c>
      <c r="B29" s="9" t="s">
        <v>222</v>
      </c>
      <c r="C29" s="11">
        <v>12</v>
      </c>
      <c r="D29" s="11" t="s">
        <v>16</v>
      </c>
      <c r="E29" s="9" t="s">
        <v>184</v>
      </c>
      <c r="F29" s="9" t="s">
        <v>185</v>
      </c>
      <c r="G29" s="9" t="s">
        <v>17</v>
      </c>
      <c r="H29" s="9" t="s">
        <v>18</v>
      </c>
      <c r="I29" s="9" t="s">
        <v>18</v>
      </c>
      <c r="J29" s="9" t="s">
        <v>19</v>
      </c>
      <c r="K29" s="74">
        <v>1</v>
      </c>
      <c r="L29" s="74">
        <v>0</v>
      </c>
      <c r="M29" s="75">
        <v>2</v>
      </c>
      <c r="N29" s="75">
        <v>0</v>
      </c>
      <c r="O29" s="75">
        <f t="shared" si="1"/>
        <v>3</v>
      </c>
      <c r="P29" s="161"/>
      <c r="Q29" s="76"/>
    </row>
    <row r="30" spans="1:17" ht="15.75" customHeight="1" thickBot="1">
      <c r="A30" s="93">
        <v>29</v>
      </c>
      <c r="B30" s="66" t="s">
        <v>224</v>
      </c>
      <c r="C30" s="67">
        <v>12</v>
      </c>
      <c r="D30" s="67" t="s">
        <v>16</v>
      </c>
      <c r="E30" s="66" t="s">
        <v>184</v>
      </c>
      <c r="F30" s="66" t="s">
        <v>185</v>
      </c>
      <c r="G30" s="66" t="s">
        <v>17</v>
      </c>
      <c r="H30" s="66" t="s">
        <v>18</v>
      </c>
      <c r="I30" s="66" t="s">
        <v>18</v>
      </c>
      <c r="J30" s="66" t="s">
        <v>19</v>
      </c>
      <c r="K30" s="110">
        <v>0</v>
      </c>
      <c r="L30" s="110">
        <v>0</v>
      </c>
      <c r="M30" s="109">
        <v>1</v>
      </c>
      <c r="N30" s="109">
        <v>0</v>
      </c>
      <c r="O30" s="109">
        <f t="shared" si="1"/>
        <v>1</v>
      </c>
      <c r="P30" s="162"/>
      <c r="Q30" s="111"/>
    </row>
  </sheetData>
  <autoFilter ref="A1:R30" xr:uid="{00000000-0009-0000-0000-000001000000}"/>
  <sortState ref="B10:P18">
    <sortCondition descending="1" ref="O10:O18"/>
  </sortState>
  <printOptions horizontalCentered="1" verticalCentered="1"/>
  <pageMargins left="0" right="0" top="0.59055118110236227" bottom="0" header="0.31496062992125984" footer="0.31496062992125984"/>
  <pageSetup paperSize="9" scale="8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34F5C"/>
    <pageSetUpPr fitToPage="1"/>
  </sheetPr>
  <dimension ref="A1:R52"/>
  <sheetViews>
    <sheetView topLeftCell="D1" workbookViewId="0">
      <selection activeCell="S22" sqref="S22"/>
    </sheetView>
  </sheetViews>
  <sheetFormatPr defaultColWidth="14.42578125" defaultRowHeight="15.75" customHeight="1"/>
  <cols>
    <col min="1" max="1" width="5.5703125" style="7" customWidth="1"/>
    <col min="2" max="2" width="18" style="7" customWidth="1"/>
    <col min="3" max="3" width="5.85546875" style="69" customWidth="1"/>
    <col min="4" max="4" width="4.42578125" style="69" customWidth="1"/>
    <col min="5" max="5" width="6.85546875" style="7" customWidth="1"/>
    <col min="6" max="6" width="13" style="7" customWidth="1"/>
    <col min="7" max="7" width="28.42578125" style="7" customWidth="1"/>
    <col min="8" max="8" width="10.85546875" style="7" customWidth="1"/>
    <col min="9" max="9" width="9.7109375" style="7" customWidth="1"/>
    <col min="10" max="10" width="15.28515625" style="7" customWidth="1"/>
    <col min="11" max="11" width="9.28515625" style="7" customWidth="1"/>
    <col min="12" max="12" width="10" style="112" customWidth="1"/>
    <col min="13" max="14" width="9.5703125" style="112" customWidth="1"/>
    <col min="15" max="15" width="9.7109375" style="112" customWidth="1"/>
    <col min="16" max="16" width="8" style="112" customWidth="1"/>
    <col min="17" max="17" width="7.28515625" style="170" customWidth="1"/>
    <col min="18" max="18" width="14.42578125" style="68" bestFit="1" customWidth="1"/>
    <col min="19" max="16384" width="14.42578125" style="7"/>
  </cols>
  <sheetData>
    <row r="1" spans="1:18" ht="30" customHeight="1">
      <c r="A1" s="70" t="s">
        <v>0</v>
      </c>
      <c r="B1" s="70" t="s">
        <v>1</v>
      </c>
      <c r="C1" s="70" t="s">
        <v>2</v>
      </c>
      <c r="D1" s="70" t="s">
        <v>3</v>
      </c>
      <c r="E1" s="126" t="s">
        <v>181</v>
      </c>
      <c r="F1" s="127" t="s">
        <v>182</v>
      </c>
      <c r="G1" s="70" t="s">
        <v>4</v>
      </c>
      <c r="H1" s="70" t="s">
        <v>5</v>
      </c>
      <c r="I1" s="70" t="s">
        <v>6</v>
      </c>
      <c r="J1" s="70" t="s">
        <v>8</v>
      </c>
      <c r="K1" s="130" t="s">
        <v>7</v>
      </c>
      <c r="L1" s="128" t="s">
        <v>9</v>
      </c>
      <c r="M1" s="128" t="s">
        <v>10</v>
      </c>
      <c r="N1" s="128" t="s">
        <v>11</v>
      </c>
      <c r="O1" s="128" t="s">
        <v>12</v>
      </c>
      <c r="P1" s="71" t="s">
        <v>13</v>
      </c>
      <c r="Q1" s="159" t="s">
        <v>311</v>
      </c>
      <c r="R1" s="71" t="s">
        <v>14</v>
      </c>
    </row>
    <row r="2" spans="1:18" ht="12.75" customHeight="1">
      <c r="A2" s="72">
        <v>1</v>
      </c>
      <c r="B2" s="15" t="s">
        <v>227</v>
      </c>
      <c r="C2" s="49">
        <v>9</v>
      </c>
      <c r="D2" s="49" t="s">
        <v>16</v>
      </c>
      <c r="E2" s="15" t="s">
        <v>184</v>
      </c>
      <c r="F2" s="15" t="s">
        <v>226</v>
      </c>
      <c r="G2" s="15" t="s">
        <v>200</v>
      </c>
      <c r="H2" s="15" t="s">
        <v>22</v>
      </c>
      <c r="I2" s="15" t="s">
        <v>22</v>
      </c>
      <c r="J2" s="15" t="s">
        <v>201</v>
      </c>
      <c r="K2" s="15" t="s">
        <v>228</v>
      </c>
      <c r="L2" s="90">
        <v>6</v>
      </c>
      <c r="M2" s="90">
        <v>6</v>
      </c>
      <c r="N2" s="91">
        <v>7</v>
      </c>
      <c r="O2" s="91">
        <v>2</v>
      </c>
      <c r="P2" s="91">
        <f t="shared" ref="P2:P9" si="0">SUM(L2:O2)</f>
        <v>21</v>
      </c>
      <c r="Q2" s="160" t="s">
        <v>307</v>
      </c>
      <c r="R2" s="76" t="s">
        <v>314</v>
      </c>
    </row>
    <row r="3" spans="1:18" ht="15" customHeight="1">
      <c r="A3" s="72">
        <v>2</v>
      </c>
      <c r="B3" s="9" t="s">
        <v>229</v>
      </c>
      <c r="C3" s="11">
        <v>9</v>
      </c>
      <c r="D3" s="11" t="s">
        <v>16</v>
      </c>
      <c r="E3" s="9" t="s">
        <v>184</v>
      </c>
      <c r="F3" s="9" t="s">
        <v>226</v>
      </c>
      <c r="G3" s="9" t="s">
        <v>31</v>
      </c>
      <c r="H3" s="9" t="s">
        <v>18</v>
      </c>
      <c r="I3" s="9" t="s">
        <v>18</v>
      </c>
      <c r="J3" s="9" t="s">
        <v>78</v>
      </c>
      <c r="K3" s="9" t="s">
        <v>228</v>
      </c>
      <c r="L3" s="74">
        <v>6</v>
      </c>
      <c r="M3" s="74">
        <v>2</v>
      </c>
      <c r="N3" s="75">
        <v>7</v>
      </c>
      <c r="O3" s="75">
        <v>2</v>
      </c>
      <c r="P3" s="75">
        <f t="shared" si="0"/>
        <v>17</v>
      </c>
      <c r="Q3" s="161" t="s">
        <v>308</v>
      </c>
      <c r="R3" s="76" t="s">
        <v>314</v>
      </c>
    </row>
    <row r="4" spans="1:18" ht="15.75" customHeight="1">
      <c r="A4" s="72">
        <v>3</v>
      </c>
      <c r="B4" s="9" t="s">
        <v>231</v>
      </c>
      <c r="C4" s="11">
        <v>9</v>
      </c>
      <c r="D4" s="11" t="s">
        <v>16</v>
      </c>
      <c r="E4" s="9" t="s">
        <v>184</v>
      </c>
      <c r="F4" s="9" t="s">
        <v>226</v>
      </c>
      <c r="G4" s="9" t="s">
        <v>31</v>
      </c>
      <c r="H4" s="9" t="s">
        <v>18</v>
      </c>
      <c r="I4" s="9" t="s">
        <v>18</v>
      </c>
      <c r="J4" s="9" t="s">
        <v>78</v>
      </c>
      <c r="K4" s="9" t="s">
        <v>228</v>
      </c>
      <c r="L4" s="200" t="s">
        <v>315</v>
      </c>
      <c r="M4" s="74">
        <v>1</v>
      </c>
      <c r="N4" s="75">
        <v>7</v>
      </c>
      <c r="O4" s="75">
        <v>0</v>
      </c>
      <c r="P4" s="200" t="s">
        <v>316</v>
      </c>
      <c r="Q4" s="161" t="s">
        <v>16</v>
      </c>
      <c r="R4" s="201" t="s">
        <v>317</v>
      </c>
    </row>
    <row r="5" spans="1:18" ht="15.75" customHeight="1">
      <c r="A5" s="72">
        <v>4</v>
      </c>
      <c r="B5" s="15" t="s">
        <v>234</v>
      </c>
      <c r="C5" s="49">
        <v>9</v>
      </c>
      <c r="D5" s="49" t="s">
        <v>16</v>
      </c>
      <c r="E5" s="15" t="s">
        <v>184</v>
      </c>
      <c r="F5" s="15" t="s">
        <v>226</v>
      </c>
      <c r="G5" s="15" t="s">
        <v>82</v>
      </c>
      <c r="H5" s="15" t="s">
        <v>36</v>
      </c>
      <c r="I5" s="15" t="s">
        <v>22</v>
      </c>
      <c r="J5" s="15" t="s">
        <v>235</v>
      </c>
      <c r="K5" s="27" t="s">
        <v>228</v>
      </c>
      <c r="L5" s="90">
        <v>1</v>
      </c>
      <c r="M5" s="90">
        <v>2</v>
      </c>
      <c r="N5" s="91">
        <v>7</v>
      </c>
      <c r="O5" s="91">
        <v>1</v>
      </c>
      <c r="P5" s="91">
        <f>SUM(L5:O5)</f>
        <v>11</v>
      </c>
      <c r="Q5" s="160" t="s">
        <v>16</v>
      </c>
      <c r="R5" s="92"/>
    </row>
    <row r="6" spans="1:18" ht="12.75">
      <c r="A6" s="72">
        <v>5</v>
      </c>
      <c r="B6" s="15" t="s">
        <v>237</v>
      </c>
      <c r="C6" s="49">
        <v>9</v>
      </c>
      <c r="D6" s="49" t="s">
        <v>16</v>
      </c>
      <c r="E6" s="15" t="s">
        <v>184</v>
      </c>
      <c r="F6" s="15" t="s">
        <v>226</v>
      </c>
      <c r="G6" s="15" t="s">
        <v>82</v>
      </c>
      <c r="H6" s="15" t="s">
        <v>36</v>
      </c>
      <c r="I6" s="15" t="s">
        <v>22</v>
      </c>
      <c r="J6" s="15" t="s">
        <v>235</v>
      </c>
      <c r="K6" s="27" t="s">
        <v>228</v>
      </c>
      <c r="L6" s="90">
        <v>1</v>
      </c>
      <c r="M6" s="90">
        <v>2</v>
      </c>
      <c r="N6" s="91">
        <v>7</v>
      </c>
      <c r="O6" s="91">
        <v>0</v>
      </c>
      <c r="P6" s="91">
        <f t="shared" si="0"/>
        <v>10</v>
      </c>
      <c r="Q6" s="160"/>
      <c r="R6" s="92"/>
    </row>
    <row r="7" spans="1:18" ht="15" customHeight="1">
      <c r="A7" s="72">
        <v>6</v>
      </c>
      <c r="B7" s="9" t="s">
        <v>233</v>
      </c>
      <c r="C7" s="73">
        <v>9</v>
      </c>
      <c r="D7" s="11" t="s">
        <v>16</v>
      </c>
      <c r="E7" s="9" t="s">
        <v>184</v>
      </c>
      <c r="F7" s="9" t="s">
        <v>226</v>
      </c>
      <c r="G7" s="9" t="s">
        <v>17</v>
      </c>
      <c r="H7" s="9" t="s">
        <v>18</v>
      </c>
      <c r="I7" s="9" t="s">
        <v>18</v>
      </c>
      <c r="J7" s="9" t="s">
        <v>218</v>
      </c>
      <c r="K7" s="9" t="s">
        <v>228</v>
      </c>
      <c r="L7" s="74">
        <v>1</v>
      </c>
      <c r="M7" s="74">
        <v>2</v>
      </c>
      <c r="N7" s="75">
        <v>7</v>
      </c>
      <c r="O7" s="75">
        <v>0</v>
      </c>
      <c r="P7" s="75">
        <f t="shared" si="0"/>
        <v>10</v>
      </c>
      <c r="Q7" s="161"/>
      <c r="R7" s="76"/>
    </row>
    <row r="8" spans="1:18" ht="15" customHeight="1">
      <c r="A8" s="72">
        <v>7</v>
      </c>
      <c r="B8" s="15" t="s">
        <v>236</v>
      </c>
      <c r="C8" s="49">
        <v>9</v>
      </c>
      <c r="D8" s="49" t="s">
        <v>16</v>
      </c>
      <c r="E8" s="15" t="s">
        <v>184</v>
      </c>
      <c r="F8" s="15" t="s">
        <v>226</v>
      </c>
      <c r="G8" s="15" t="s">
        <v>82</v>
      </c>
      <c r="H8" s="15" t="s">
        <v>36</v>
      </c>
      <c r="I8" s="15" t="s">
        <v>22</v>
      </c>
      <c r="J8" s="15" t="s">
        <v>235</v>
      </c>
      <c r="K8" s="27" t="s">
        <v>228</v>
      </c>
      <c r="L8" s="90">
        <v>1</v>
      </c>
      <c r="M8" s="90">
        <v>2</v>
      </c>
      <c r="N8" s="91">
        <v>4</v>
      </c>
      <c r="O8" s="91">
        <v>1</v>
      </c>
      <c r="P8" s="91">
        <f t="shared" si="0"/>
        <v>8</v>
      </c>
      <c r="Q8" s="160"/>
      <c r="R8" s="92"/>
    </row>
    <row r="9" spans="1:18" ht="15" customHeight="1">
      <c r="A9" s="72">
        <v>8</v>
      </c>
      <c r="B9" s="9" t="s">
        <v>232</v>
      </c>
      <c r="C9" s="11">
        <v>9</v>
      </c>
      <c r="D9" s="11" t="s">
        <v>16</v>
      </c>
      <c r="E9" s="9" t="s">
        <v>184</v>
      </c>
      <c r="F9" s="9" t="s">
        <v>226</v>
      </c>
      <c r="G9" s="9" t="s">
        <v>31</v>
      </c>
      <c r="H9" s="9" t="s">
        <v>18</v>
      </c>
      <c r="I9" s="9" t="s">
        <v>18</v>
      </c>
      <c r="J9" s="9" t="s">
        <v>78</v>
      </c>
      <c r="K9" s="9" t="s">
        <v>228</v>
      </c>
      <c r="L9" s="74">
        <v>1</v>
      </c>
      <c r="M9" s="74">
        <v>2</v>
      </c>
      <c r="N9" s="75">
        <v>4</v>
      </c>
      <c r="O9" s="75">
        <v>0</v>
      </c>
      <c r="P9" s="75">
        <f t="shared" si="0"/>
        <v>7</v>
      </c>
      <c r="Q9" s="161"/>
      <c r="R9" s="76"/>
    </row>
    <row r="10" spans="1:18" ht="15" customHeight="1" thickBot="1">
      <c r="A10" s="93">
        <v>9</v>
      </c>
      <c r="B10" s="66" t="s">
        <v>230</v>
      </c>
      <c r="C10" s="67">
        <v>9</v>
      </c>
      <c r="D10" s="67" t="s">
        <v>16</v>
      </c>
      <c r="E10" s="66" t="s">
        <v>184</v>
      </c>
      <c r="F10" s="66" t="s">
        <v>226</v>
      </c>
      <c r="G10" s="66" t="s">
        <v>31</v>
      </c>
      <c r="H10" s="66" t="s">
        <v>18</v>
      </c>
      <c r="I10" s="66" t="s">
        <v>18</v>
      </c>
      <c r="J10" s="66" t="s">
        <v>78</v>
      </c>
      <c r="K10" s="66" t="s">
        <v>228</v>
      </c>
      <c r="L10" s="110"/>
      <c r="M10" s="110"/>
      <c r="N10" s="109"/>
      <c r="O10" s="109"/>
      <c r="P10" s="109" t="s">
        <v>305</v>
      </c>
      <c r="Q10" s="162"/>
      <c r="R10" s="121"/>
    </row>
    <row r="11" spans="1:18" ht="12.75" customHeight="1">
      <c r="A11" s="83">
        <v>10</v>
      </c>
      <c r="B11" s="103" t="s">
        <v>243</v>
      </c>
      <c r="C11" s="104">
        <v>10</v>
      </c>
      <c r="D11" s="104" t="s">
        <v>16</v>
      </c>
      <c r="E11" s="103" t="s">
        <v>184</v>
      </c>
      <c r="F11" s="103" t="s">
        <v>226</v>
      </c>
      <c r="G11" s="103" t="s">
        <v>200</v>
      </c>
      <c r="H11" s="103" t="s">
        <v>22</v>
      </c>
      <c r="I11" s="103" t="s">
        <v>22</v>
      </c>
      <c r="J11" s="103" t="s">
        <v>113</v>
      </c>
      <c r="K11" s="113" t="s">
        <v>228</v>
      </c>
      <c r="L11" s="105">
        <v>5</v>
      </c>
      <c r="M11" s="105">
        <v>7</v>
      </c>
      <c r="N11" s="106">
        <v>4</v>
      </c>
      <c r="O11" s="106">
        <v>5</v>
      </c>
      <c r="P11" s="106">
        <f>SUM(L11:O11)</f>
        <v>21</v>
      </c>
      <c r="Q11" s="163" t="s">
        <v>307</v>
      </c>
      <c r="R11" s="195" t="s">
        <v>314</v>
      </c>
    </row>
    <row r="12" spans="1:18" ht="12.75" customHeight="1">
      <c r="A12" s="72">
        <v>11</v>
      </c>
      <c r="B12" s="15" t="s">
        <v>241</v>
      </c>
      <c r="C12" s="49">
        <v>10</v>
      </c>
      <c r="D12" s="49" t="s">
        <v>16</v>
      </c>
      <c r="E12" s="15" t="s">
        <v>184</v>
      </c>
      <c r="F12" s="15" t="s">
        <v>226</v>
      </c>
      <c r="G12" s="15" t="s">
        <v>82</v>
      </c>
      <c r="H12" s="15" t="s">
        <v>36</v>
      </c>
      <c r="I12" s="15" t="s">
        <v>22</v>
      </c>
      <c r="J12" s="15" t="s">
        <v>235</v>
      </c>
      <c r="K12" s="27" t="s">
        <v>228</v>
      </c>
      <c r="L12" s="90">
        <v>5</v>
      </c>
      <c r="M12" s="90">
        <v>4</v>
      </c>
      <c r="N12" s="91">
        <v>2</v>
      </c>
      <c r="O12" s="91">
        <v>6</v>
      </c>
      <c r="P12" s="91">
        <f>SUM(L12:O12)</f>
        <v>17</v>
      </c>
      <c r="Q12" s="160" t="s">
        <v>308</v>
      </c>
      <c r="R12" s="196" t="s">
        <v>314</v>
      </c>
    </row>
    <row r="13" spans="1:18" ht="12.75" customHeight="1" thickBot="1">
      <c r="A13" s="82">
        <v>12</v>
      </c>
      <c r="B13" s="131" t="s">
        <v>240</v>
      </c>
      <c r="C13" s="132">
        <v>10</v>
      </c>
      <c r="D13" s="132" t="s">
        <v>16</v>
      </c>
      <c r="E13" s="131" t="s">
        <v>184</v>
      </c>
      <c r="F13" s="131" t="s">
        <v>226</v>
      </c>
      <c r="G13" s="131" t="s">
        <v>238</v>
      </c>
      <c r="H13" s="131" t="s">
        <v>27</v>
      </c>
      <c r="I13" s="131" t="s">
        <v>27</v>
      </c>
      <c r="J13" s="131" t="s">
        <v>108</v>
      </c>
      <c r="K13" s="131" t="s">
        <v>228</v>
      </c>
      <c r="L13" s="133">
        <v>0</v>
      </c>
      <c r="M13" s="133">
        <v>7</v>
      </c>
      <c r="N13" s="134">
        <v>1</v>
      </c>
      <c r="O13" s="134">
        <v>7</v>
      </c>
      <c r="P13" s="134">
        <f>SUM(L13:O13)</f>
        <v>15</v>
      </c>
      <c r="Q13" s="164" t="s">
        <v>309</v>
      </c>
      <c r="R13" s="135"/>
    </row>
    <row r="14" spans="1:18" ht="12.75" customHeight="1" thickTop="1">
      <c r="A14" s="83">
        <v>13</v>
      </c>
      <c r="B14" s="103" t="s">
        <v>244</v>
      </c>
      <c r="C14" s="104">
        <v>10</v>
      </c>
      <c r="D14" s="104" t="s">
        <v>16</v>
      </c>
      <c r="E14" s="103" t="s">
        <v>245</v>
      </c>
      <c r="F14" s="103" t="s">
        <v>246</v>
      </c>
      <c r="G14" s="103" t="s">
        <v>247</v>
      </c>
      <c r="H14" s="103" t="s">
        <v>248</v>
      </c>
      <c r="I14" s="103" t="s">
        <v>22</v>
      </c>
      <c r="J14" s="103" t="s">
        <v>249</v>
      </c>
      <c r="K14" s="103" t="s">
        <v>228</v>
      </c>
      <c r="L14" s="105">
        <v>1</v>
      </c>
      <c r="M14" s="105">
        <v>1</v>
      </c>
      <c r="N14" s="106">
        <v>1</v>
      </c>
      <c r="O14" s="106">
        <v>0</v>
      </c>
      <c r="P14" s="106">
        <f t="shared" ref="P14:P15" si="1">SUM(L14:O14)</f>
        <v>3</v>
      </c>
      <c r="Q14" s="163"/>
      <c r="R14" s="107"/>
    </row>
    <row r="15" spans="1:18" ht="12.75" customHeight="1" thickBot="1">
      <c r="A15" s="93">
        <v>14</v>
      </c>
      <c r="B15" s="57" t="s">
        <v>250</v>
      </c>
      <c r="C15" s="118">
        <v>10</v>
      </c>
      <c r="D15" s="118" t="s">
        <v>16</v>
      </c>
      <c r="E15" s="57" t="s">
        <v>251</v>
      </c>
      <c r="F15" s="57"/>
      <c r="G15" s="57" t="s">
        <v>247</v>
      </c>
      <c r="H15" s="57" t="s">
        <v>248</v>
      </c>
      <c r="I15" s="57" t="s">
        <v>22</v>
      </c>
      <c r="J15" s="57" t="s">
        <v>252</v>
      </c>
      <c r="K15" s="57" t="s">
        <v>228</v>
      </c>
      <c r="L15" s="119">
        <v>2</v>
      </c>
      <c r="M15" s="119">
        <v>0</v>
      </c>
      <c r="N15" s="120">
        <v>0</v>
      </c>
      <c r="O15" s="120">
        <v>0</v>
      </c>
      <c r="P15" s="120">
        <f t="shared" si="1"/>
        <v>2</v>
      </c>
      <c r="Q15" s="165"/>
      <c r="R15" s="121"/>
    </row>
    <row r="16" spans="1:18" ht="14.25" customHeight="1">
      <c r="A16" s="83">
        <v>15</v>
      </c>
      <c r="B16" s="103" t="s">
        <v>258</v>
      </c>
      <c r="C16" s="104">
        <v>11</v>
      </c>
      <c r="D16" s="104" t="s">
        <v>16</v>
      </c>
      <c r="E16" s="103" t="s">
        <v>184</v>
      </c>
      <c r="F16" s="103" t="s">
        <v>226</v>
      </c>
      <c r="G16" s="103" t="s">
        <v>82</v>
      </c>
      <c r="H16" s="103" t="s">
        <v>36</v>
      </c>
      <c r="I16" s="103" t="s">
        <v>22</v>
      </c>
      <c r="J16" s="103" t="s">
        <v>235</v>
      </c>
      <c r="K16" s="113" t="s">
        <v>228</v>
      </c>
      <c r="L16" s="105">
        <v>7</v>
      </c>
      <c r="M16" s="105">
        <v>5</v>
      </c>
      <c r="N16" s="106">
        <v>5</v>
      </c>
      <c r="O16" s="106">
        <v>6</v>
      </c>
      <c r="P16" s="106">
        <f t="shared" ref="P16:P28" si="2">SUM(L16:O16)</f>
        <v>23</v>
      </c>
      <c r="Q16" s="163" t="s">
        <v>307</v>
      </c>
      <c r="R16" s="101" t="s">
        <v>314</v>
      </c>
    </row>
    <row r="17" spans="1:18" ht="15.75" customHeight="1">
      <c r="A17" s="72">
        <v>16</v>
      </c>
      <c r="B17" s="9" t="s">
        <v>263</v>
      </c>
      <c r="C17" s="11">
        <v>11</v>
      </c>
      <c r="D17" s="11" t="s">
        <v>16</v>
      </c>
      <c r="E17" s="9" t="s">
        <v>184</v>
      </c>
      <c r="F17" s="9" t="s">
        <v>226</v>
      </c>
      <c r="G17" s="9" t="s">
        <v>264</v>
      </c>
      <c r="H17" s="9" t="s">
        <v>18</v>
      </c>
      <c r="I17" s="9" t="s">
        <v>18</v>
      </c>
      <c r="J17" s="9" t="s">
        <v>265</v>
      </c>
      <c r="K17" s="9" t="s">
        <v>228</v>
      </c>
      <c r="L17" s="74">
        <v>6</v>
      </c>
      <c r="M17" s="74">
        <v>5</v>
      </c>
      <c r="N17" s="75">
        <v>4</v>
      </c>
      <c r="O17" s="75">
        <v>7</v>
      </c>
      <c r="P17" s="75">
        <f t="shared" si="2"/>
        <v>22</v>
      </c>
      <c r="Q17" s="161" t="s">
        <v>308</v>
      </c>
      <c r="R17" s="197" t="s">
        <v>314</v>
      </c>
    </row>
    <row r="18" spans="1:18" ht="15.75" customHeight="1">
      <c r="A18" s="72">
        <v>17</v>
      </c>
      <c r="B18" s="15" t="s">
        <v>268</v>
      </c>
      <c r="C18" s="49">
        <v>11</v>
      </c>
      <c r="D18" s="49" t="s">
        <v>16</v>
      </c>
      <c r="E18" s="15" t="s">
        <v>184</v>
      </c>
      <c r="F18" s="15" t="s">
        <v>226</v>
      </c>
      <c r="G18" s="15" t="s">
        <v>200</v>
      </c>
      <c r="H18" s="15" t="s">
        <v>22</v>
      </c>
      <c r="I18" s="15" t="s">
        <v>22</v>
      </c>
      <c r="J18" s="15" t="s">
        <v>113</v>
      </c>
      <c r="K18" s="27" t="s">
        <v>228</v>
      </c>
      <c r="L18" s="90">
        <v>6</v>
      </c>
      <c r="M18" s="90">
        <v>1</v>
      </c>
      <c r="N18" s="91">
        <v>5</v>
      </c>
      <c r="O18" s="91">
        <v>7</v>
      </c>
      <c r="P18" s="91">
        <f t="shared" si="2"/>
        <v>19</v>
      </c>
      <c r="Q18" s="160" t="s">
        <v>309</v>
      </c>
      <c r="R18" s="198" t="s">
        <v>314</v>
      </c>
    </row>
    <row r="19" spans="1:18" ht="15.75" customHeight="1">
      <c r="A19" s="72">
        <v>18</v>
      </c>
      <c r="B19" s="15" t="s">
        <v>255</v>
      </c>
      <c r="C19" s="49">
        <v>11</v>
      </c>
      <c r="D19" s="49" t="s">
        <v>16</v>
      </c>
      <c r="E19" s="15" t="s">
        <v>184</v>
      </c>
      <c r="F19" s="15" t="s">
        <v>226</v>
      </c>
      <c r="G19" s="15" t="s">
        <v>200</v>
      </c>
      <c r="H19" s="15" t="s">
        <v>22</v>
      </c>
      <c r="I19" s="15" t="s">
        <v>22</v>
      </c>
      <c r="J19" s="15" t="s">
        <v>113</v>
      </c>
      <c r="K19" s="27" t="s">
        <v>228</v>
      </c>
      <c r="L19" s="90">
        <v>4</v>
      </c>
      <c r="M19" s="90">
        <v>3</v>
      </c>
      <c r="N19" s="91">
        <v>2.5</v>
      </c>
      <c r="O19" s="91">
        <v>7</v>
      </c>
      <c r="P19" s="91">
        <f t="shared" si="2"/>
        <v>16.5</v>
      </c>
      <c r="Q19" s="160" t="s">
        <v>16</v>
      </c>
      <c r="R19" s="76" t="s">
        <v>314</v>
      </c>
    </row>
    <row r="20" spans="1:18" ht="15.75" customHeight="1">
      <c r="A20" s="72">
        <v>19</v>
      </c>
      <c r="B20" s="15" t="s">
        <v>257</v>
      </c>
      <c r="C20" s="49">
        <v>11</v>
      </c>
      <c r="D20" s="49" t="s">
        <v>16</v>
      </c>
      <c r="E20" s="15" t="s">
        <v>184</v>
      </c>
      <c r="F20" s="15" t="s">
        <v>226</v>
      </c>
      <c r="G20" s="15" t="s">
        <v>82</v>
      </c>
      <c r="H20" s="15" t="s">
        <v>36</v>
      </c>
      <c r="I20" s="15" t="s">
        <v>22</v>
      </c>
      <c r="J20" s="15" t="s">
        <v>235</v>
      </c>
      <c r="K20" s="27" t="s">
        <v>228</v>
      </c>
      <c r="L20" s="90">
        <v>2</v>
      </c>
      <c r="M20" s="90">
        <v>5</v>
      </c>
      <c r="N20" s="91">
        <v>3</v>
      </c>
      <c r="O20" s="91">
        <v>6</v>
      </c>
      <c r="P20" s="91">
        <f t="shared" si="2"/>
        <v>16</v>
      </c>
      <c r="Q20" s="160" t="s">
        <v>16</v>
      </c>
      <c r="R20" s="92"/>
    </row>
    <row r="21" spans="1:18" ht="15.75" customHeight="1">
      <c r="A21" s="72">
        <v>20</v>
      </c>
      <c r="B21" s="15" t="s">
        <v>262</v>
      </c>
      <c r="C21" s="49">
        <v>11</v>
      </c>
      <c r="D21" s="49" t="s">
        <v>16</v>
      </c>
      <c r="E21" s="15" t="s">
        <v>184</v>
      </c>
      <c r="F21" s="15" t="s">
        <v>226</v>
      </c>
      <c r="G21" s="15" t="s">
        <v>200</v>
      </c>
      <c r="H21" s="15" t="s">
        <v>22</v>
      </c>
      <c r="I21" s="15" t="s">
        <v>22</v>
      </c>
      <c r="J21" s="15" t="s">
        <v>113</v>
      </c>
      <c r="K21" s="27" t="s">
        <v>228</v>
      </c>
      <c r="L21" s="90">
        <v>5</v>
      </c>
      <c r="M21" s="90">
        <v>5</v>
      </c>
      <c r="N21" s="91">
        <v>4</v>
      </c>
      <c r="O21" s="91">
        <v>2</v>
      </c>
      <c r="P21" s="91">
        <f t="shared" si="2"/>
        <v>16</v>
      </c>
      <c r="Q21" s="160" t="s">
        <v>16</v>
      </c>
      <c r="R21" s="76"/>
    </row>
    <row r="22" spans="1:18" ht="15.75" customHeight="1">
      <c r="A22" s="72">
        <v>21</v>
      </c>
      <c r="B22" s="25" t="s">
        <v>253</v>
      </c>
      <c r="C22" s="114">
        <v>11</v>
      </c>
      <c r="D22" s="114" t="s">
        <v>16</v>
      </c>
      <c r="E22" s="25" t="s">
        <v>184</v>
      </c>
      <c r="F22" s="25" t="s">
        <v>226</v>
      </c>
      <c r="G22" s="25" t="s">
        <v>238</v>
      </c>
      <c r="H22" s="25" t="s">
        <v>27</v>
      </c>
      <c r="I22" s="25" t="s">
        <v>27</v>
      </c>
      <c r="J22" s="25" t="s">
        <v>239</v>
      </c>
      <c r="K22" s="25" t="s">
        <v>228</v>
      </c>
      <c r="L22" s="115">
        <v>2</v>
      </c>
      <c r="M22" s="115">
        <v>3</v>
      </c>
      <c r="N22" s="116">
        <v>3.5</v>
      </c>
      <c r="O22" s="116">
        <v>7</v>
      </c>
      <c r="P22" s="116">
        <f t="shared" si="2"/>
        <v>15.5</v>
      </c>
      <c r="Q22" s="168" t="s">
        <v>16</v>
      </c>
      <c r="R22" s="117"/>
    </row>
    <row r="23" spans="1:18" ht="15.75" customHeight="1">
      <c r="A23" s="72">
        <v>22</v>
      </c>
      <c r="B23" s="84" t="s">
        <v>261</v>
      </c>
      <c r="C23" s="85">
        <v>11</v>
      </c>
      <c r="D23" s="85" t="s">
        <v>25</v>
      </c>
      <c r="E23" s="84" t="s">
        <v>184</v>
      </c>
      <c r="F23" s="86" t="s">
        <v>226</v>
      </c>
      <c r="G23" s="84" t="s">
        <v>196</v>
      </c>
      <c r="H23" s="84" t="s">
        <v>74</v>
      </c>
      <c r="I23" s="84" t="s">
        <v>68</v>
      </c>
      <c r="J23" s="84" t="s">
        <v>242</v>
      </c>
      <c r="K23" s="84" t="s">
        <v>228</v>
      </c>
      <c r="L23" s="87">
        <v>2</v>
      </c>
      <c r="M23" s="87">
        <v>3</v>
      </c>
      <c r="N23" s="88">
        <v>0</v>
      </c>
      <c r="O23" s="88">
        <v>5</v>
      </c>
      <c r="P23" s="88">
        <f t="shared" si="2"/>
        <v>10</v>
      </c>
      <c r="Q23" s="167"/>
      <c r="R23" s="92"/>
    </row>
    <row r="24" spans="1:18" ht="15.75" customHeight="1">
      <c r="A24" s="72">
        <v>23</v>
      </c>
      <c r="B24" s="9" t="s">
        <v>267</v>
      </c>
      <c r="C24" s="11">
        <v>11</v>
      </c>
      <c r="D24" s="11" t="s">
        <v>25</v>
      </c>
      <c r="E24" s="9" t="s">
        <v>184</v>
      </c>
      <c r="F24" s="9" t="s">
        <v>226</v>
      </c>
      <c r="G24" s="9" t="s">
        <v>88</v>
      </c>
      <c r="H24" s="9" t="s">
        <v>18</v>
      </c>
      <c r="I24" s="9" t="s">
        <v>18</v>
      </c>
      <c r="J24" s="9" t="s">
        <v>198</v>
      </c>
      <c r="K24" s="9" t="s">
        <v>228</v>
      </c>
      <c r="L24" s="74">
        <v>0</v>
      </c>
      <c r="M24" s="74">
        <v>4</v>
      </c>
      <c r="N24" s="75">
        <v>0</v>
      </c>
      <c r="O24" s="75">
        <v>6</v>
      </c>
      <c r="P24" s="75">
        <f t="shared" si="2"/>
        <v>10</v>
      </c>
      <c r="Q24" s="161"/>
      <c r="R24" s="92"/>
    </row>
    <row r="25" spans="1:18" ht="15.75" customHeight="1">
      <c r="A25" s="72">
        <v>24</v>
      </c>
      <c r="B25" s="9" t="s">
        <v>256</v>
      </c>
      <c r="C25" s="11">
        <v>11</v>
      </c>
      <c r="D25" s="11" t="s">
        <v>16</v>
      </c>
      <c r="E25" s="9" t="s">
        <v>184</v>
      </c>
      <c r="F25" s="9" t="s">
        <v>226</v>
      </c>
      <c r="G25" s="9" t="s">
        <v>17</v>
      </c>
      <c r="H25" s="9" t="s">
        <v>18</v>
      </c>
      <c r="I25" s="9" t="s">
        <v>18</v>
      </c>
      <c r="J25" s="9" t="s">
        <v>124</v>
      </c>
      <c r="K25" s="9" t="s">
        <v>228</v>
      </c>
      <c r="L25" s="74">
        <v>1</v>
      </c>
      <c r="M25" s="74">
        <v>3</v>
      </c>
      <c r="N25" s="75">
        <v>0</v>
      </c>
      <c r="O25" s="75">
        <v>6</v>
      </c>
      <c r="P25" s="75">
        <f t="shared" si="2"/>
        <v>10</v>
      </c>
      <c r="Q25" s="161"/>
      <c r="R25" s="92"/>
    </row>
    <row r="26" spans="1:18" ht="15.75" customHeight="1">
      <c r="A26" s="72">
        <v>25</v>
      </c>
      <c r="B26" s="9" t="s">
        <v>266</v>
      </c>
      <c r="C26" s="11">
        <v>11</v>
      </c>
      <c r="D26" s="11" t="s">
        <v>25</v>
      </c>
      <c r="E26" s="9" t="s">
        <v>184</v>
      </c>
      <c r="F26" s="9" t="s">
        <v>226</v>
      </c>
      <c r="G26" s="9" t="s">
        <v>88</v>
      </c>
      <c r="H26" s="9" t="s">
        <v>18</v>
      </c>
      <c r="I26" s="9" t="s">
        <v>18</v>
      </c>
      <c r="J26" s="9" t="s">
        <v>198</v>
      </c>
      <c r="K26" s="9" t="s">
        <v>228</v>
      </c>
      <c r="L26" s="74">
        <v>0</v>
      </c>
      <c r="M26" s="74">
        <v>4</v>
      </c>
      <c r="N26" s="75">
        <v>0</v>
      </c>
      <c r="O26" s="75">
        <v>5</v>
      </c>
      <c r="P26" s="75">
        <f t="shared" si="2"/>
        <v>9</v>
      </c>
      <c r="Q26" s="161"/>
      <c r="R26" s="92"/>
    </row>
    <row r="27" spans="1:18" ht="15.75" customHeight="1">
      <c r="A27" s="72">
        <v>26</v>
      </c>
      <c r="B27" s="9" t="s">
        <v>259</v>
      </c>
      <c r="C27" s="11">
        <v>11</v>
      </c>
      <c r="D27" s="11" t="s">
        <v>25</v>
      </c>
      <c r="E27" s="9" t="s">
        <v>184</v>
      </c>
      <c r="F27" s="9" t="s">
        <v>226</v>
      </c>
      <c r="G27" s="9" t="s">
        <v>88</v>
      </c>
      <c r="H27" s="9" t="s">
        <v>18</v>
      </c>
      <c r="I27" s="9" t="s">
        <v>18</v>
      </c>
      <c r="J27" s="9" t="s">
        <v>198</v>
      </c>
      <c r="K27" s="9" t="s">
        <v>228</v>
      </c>
      <c r="L27" s="74">
        <v>0</v>
      </c>
      <c r="M27" s="74">
        <v>4</v>
      </c>
      <c r="N27" s="75">
        <v>2.5</v>
      </c>
      <c r="O27" s="75">
        <v>1</v>
      </c>
      <c r="P27" s="75">
        <f t="shared" si="2"/>
        <v>7.5</v>
      </c>
      <c r="Q27" s="161"/>
      <c r="R27" s="76"/>
    </row>
    <row r="28" spans="1:18" ht="15.75" customHeight="1">
      <c r="A28" s="72">
        <v>27</v>
      </c>
      <c r="B28" s="9" t="s">
        <v>260</v>
      </c>
      <c r="C28" s="11">
        <v>11</v>
      </c>
      <c r="D28" s="11" t="s">
        <v>25</v>
      </c>
      <c r="E28" s="9" t="s">
        <v>184</v>
      </c>
      <c r="F28" s="9" t="s">
        <v>226</v>
      </c>
      <c r="G28" s="9" t="s">
        <v>88</v>
      </c>
      <c r="H28" s="9" t="s">
        <v>18</v>
      </c>
      <c r="I28" s="9" t="s">
        <v>18</v>
      </c>
      <c r="J28" s="9" t="s">
        <v>198</v>
      </c>
      <c r="K28" s="9" t="s">
        <v>228</v>
      </c>
      <c r="L28" s="74">
        <v>1</v>
      </c>
      <c r="M28" s="74">
        <v>4</v>
      </c>
      <c r="N28" s="75">
        <v>0</v>
      </c>
      <c r="O28" s="75">
        <v>0</v>
      </c>
      <c r="P28" s="75">
        <f t="shared" si="2"/>
        <v>5</v>
      </c>
      <c r="Q28" s="161"/>
      <c r="R28" s="76"/>
    </row>
    <row r="29" spans="1:18" ht="15.75" customHeight="1" thickBot="1">
      <c r="A29" s="82">
        <v>28</v>
      </c>
      <c r="B29" s="131" t="s">
        <v>254</v>
      </c>
      <c r="C29" s="132">
        <v>11</v>
      </c>
      <c r="D29" s="132" t="s">
        <v>16</v>
      </c>
      <c r="E29" s="131" t="s">
        <v>184</v>
      </c>
      <c r="F29" s="131" t="s">
        <v>226</v>
      </c>
      <c r="G29" s="131" t="s">
        <v>238</v>
      </c>
      <c r="H29" s="131" t="s">
        <v>27</v>
      </c>
      <c r="I29" s="131" t="s">
        <v>27</v>
      </c>
      <c r="J29" s="131" t="s">
        <v>239</v>
      </c>
      <c r="K29" s="131" t="s">
        <v>228</v>
      </c>
      <c r="L29" s="133"/>
      <c r="M29" s="133"/>
      <c r="N29" s="134"/>
      <c r="O29" s="134"/>
      <c r="P29" s="134" t="s">
        <v>305</v>
      </c>
      <c r="Q29" s="164"/>
      <c r="R29" s="102"/>
    </row>
    <row r="30" spans="1:18" ht="15.75" customHeight="1" thickTop="1">
      <c r="A30" s="83">
        <v>29</v>
      </c>
      <c r="B30" s="103" t="s">
        <v>269</v>
      </c>
      <c r="C30" s="104">
        <v>11</v>
      </c>
      <c r="D30" s="104" t="s">
        <v>16</v>
      </c>
      <c r="E30" s="103" t="s">
        <v>251</v>
      </c>
      <c r="F30" s="103" t="s">
        <v>270</v>
      </c>
      <c r="G30" s="103" t="s">
        <v>247</v>
      </c>
      <c r="H30" s="103" t="s">
        <v>36</v>
      </c>
      <c r="I30" s="103" t="s">
        <v>22</v>
      </c>
      <c r="J30" s="103" t="s">
        <v>271</v>
      </c>
      <c r="K30" s="103" t="s">
        <v>228</v>
      </c>
      <c r="L30" s="105">
        <v>3</v>
      </c>
      <c r="M30" s="105">
        <v>6</v>
      </c>
      <c r="N30" s="106">
        <v>3</v>
      </c>
      <c r="O30" s="106">
        <v>2</v>
      </c>
      <c r="P30" s="106">
        <f t="shared" ref="P30:P52" si="3">SUM(L30:O30)</f>
        <v>14</v>
      </c>
      <c r="Q30" s="163" t="s">
        <v>307</v>
      </c>
      <c r="R30" s="195" t="s">
        <v>314</v>
      </c>
    </row>
    <row r="31" spans="1:18" ht="15.75" customHeight="1" thickBot="1">
      <c r="A31" s="93">
        <v>30</v>
      </c>
      <c r="B31" s="57" t="s">
        <v>272</v>
      </c>
      <c r="C31" s="118">
        <v>11</v>
      </c>
      <c r="D31" s="118" t="s">
        <v>16</v>
      </c>
      <c r="E31" s="57" t="s">
        <v>251</v>
      </c>
      <c r="F31" s="57" t="s">
        <v>270</v>
      </c>
      <c r="G31" s="57" t="s">
        <v>247</v>
      </c>
      <c r="H31" s="57" t="s">
        <v>36</v>
      </c>
      <c r="I31" s="57" t="s">
        <v>22</v>
      </c>
      <c r="J31" s="57" t="s">
        <v>271</v>
      </c>
      <c r="K31" s="57" t="s">
        <v>228</v>
      </c>
      <c r="L31" s="119">
        <v>1</v>
      </c>
      <c r="M31" s="119">
        <v>3</v>
      </c>
      <c r="N31" s="120">
        <v>0</v>
      </c>
      <c r="O31" s="120">
        <v>1</v>
      </c>
      <c r="P31" s="120">
        <f t="shared" si="3"/>
        <v>5</v>
      </c>
      <c r="Q31" s="165"/>
      <c r="R31" s="121"/>
    </row>
    <row r="32" spans="1:18" ht="15.75" customHeight="1">
      <c r="A32" s="83">
        <v>31</v>
      </c>
      <c r="B32" s="103" t="s">
        <v>288</v>
      </c>
      <c r="C32" s="104">
        <v>12</v>
      </c>
      <c r="D32" s="104" t="s">
        <v>16</v>
      </c>
      <c r="E32" s="113" t="s">
        <v>184</v>
      </c>
      <c r="F32" s="103" t="s">
        <v>226</v>
      </c>
      <c r="G32" s="103" t="s">
        <v>200</v>
      </c>
      <c r="H32" s="103" t="s">
        <v>22</v>
      </c>
      <c r="I32" s="103" t="s">
        <v>22</v>
      </c>
      <c r="J32" s="103" t="s">
        <v>113</v>
      </c>
      <c r="K32" s="113" t="s">
        <v>228</v>
      </c>
      <c r="L32" s="105">
        <v>6.5</v>
      </c>
      <c r="M32" s="105">
        <v>7</v>
      </c>
      <c r="N32" s="106">
        <v>5.5</v>
      </c>
      <c r="O32" s="106">
        <v>7</v>
      </c>
      <c r="P32" s="106">
        <f t="shared" ref="P32:P43" si="4">SUM(L32:O32)</f>
        <v>26</v>
      </c>
      <c r="Q32" s="163" t="s">
        <v>307</v>
      </c>
      <c r="R32" s="195" t="s">
        <v>314</v>
      </c>
    </row>
    <row r="33" spans="1:18" ht="15.75" customHeight="1">
      <c r="A33" s="72">
        <v>32</v>
      </c>
      <c r="B33" s="84" t="s">
        <v>273</v>
      </c>
      <c r="C33" s="85">
        <v>12</v>
      </c>
      <c r="D33" s="85" t="s">
        <v>25</v>
      </c>
      <c r="E33" s="84" t="s">
        <v>184</v>
      </c>
      <c r="F33" s="86" t="s">
        <v>226</v>
      </c>
      <c r="G33" s="84" t="s">
        <v>196</v>
      </c>
      <c r="H33" s="84" t="s">
        <v>74</v>
      </c>
      <c r="I33" s="84" t="s">
        <v>68</v>
      </c>
      <c r="J33" s="84" t="s">
        <v>242</v>
      </c>
      <c r="K33" s="84" t="s">
        <v>228</v>
      </c>
      <c r="L33" s="87">
        <v>5.5</v>
      </c>
      <c r="M33" s="87">
        <v>6</v>
      </c>
      <c r="N33" s="88">
        <v>7</v>
      </c>
      <c r="O33" s="88">
        <v>7</v>
      </c>
      <c r="P33" s="88">
        <f t="shared" si="4"/>
        <v>25.5</v>
      </c>
      <c r="Q33" s="160" t="s">
        <v>308</v>
      </c>
      <c r="R33" s="196" t="s">
        <v>314</v>
      </c>
    </row>
    <row r="34" spans="1:18" ht="15.75" customHeight="1">
      <c r="A34" s="72">
        <v>33</v>
      </c>
      <c r="B34" s="15" t="s">
        <v>284</v>
      </c>
      <c r="C34" s="49">
        <v>12</v>
      </c>
      <c r="D34" s="49" t="s">
        <v>16</v>
      </c>
      <c r="E34" s="15" t="s">
        <v>184</v>
      </c>
      <c r="F34" s="15" t="s">
        <v>226</v>
      </c>
      <c r="G34" s="15" t="s">
        <v>200</v>
      </c>
      <c r="H34" s="15" t="s">
        <v>22</v>
      </c>
      <c r="I34" s="15" t="s">
        <v>22</v>
      </c>
      <c r="J34" s="15" t="s">
        <v>113</v>
      </c>
      <c r="K34" s="27" t="s">
        <v>228</v>
      </c>
      <c r="L34" s="91">
        <v>6.5</v>
      </c>
      <c r="M34" s="91">
        <v>7</v>
      </c>
      <c r="N34" s="91">
        <v>4</v>
      </c>
      <c r="O34" s="91">
        <v>1</v>
      </c>
      <c r="P34" s="91">
        <f t="shared" si="4"/>
        <v>18.5</v>
      </c>
      <c r="Q34" s="160" t="s">
        <v>309</v>
      </c>
      <c r="R34" s="196" t="s">
        <v>314</v>
      </c>
    </row>
    <row r="35" spans="1:18" ht="15.75" customHeight="1">
      <c r="A35" s="72">
        <v>34</v>
      </c>
      <c r="B35" s="9" t="s">
        <v>274</v>
      </c>
      <c r="C35" s="11">
        <v>12</v>
      </c>
      <c r="D35" s="11" t="s">
        <v>16</v>
      </c>
      <c r="E35" s="9" t="s">
        <v>184</v>
      </c>
      <c r="F35" s="9" t="s">
        <v>226</v>
      </c>
      <c r="G35" s="9" t="s">
        <v>31</v>
      </c>
      <c r="H35" s="9" t="s">
        <v>18</v>
      </c>
      <c r="I35" s="9" t="s">
        <v>18</v>
      </c>
      <c r="J35" s="9" t="s">
        <v>78</v>
      </c>
      <c r="K35" s="9" t="s">
        <v>228</v>
      </c>
      <c r="L35" s="74">
        <v>7</v>
      </c>
      <c r="M35" s="74">
        <v>7</v>
      </c>
      <c r="N35" s="75">
        <v>4</v>
      </c>
      <c r="O35" s="75">
        <v>0</v>
      </c>
      <c r="P35" s="75">
        <f t="shared" si="4"/>
        <v>18</v>
      </c>
      <c r="Q35" s="160" t="s">
        <v>16</v>
      </c>
      <c r="R35" s="196" t="s">
        <v>314</v>
      </c>
    </row>
    <row r="36" spans="1:18" ht="15.75" customHeight="1">
      <c r="A36" s="72">
        <v>35</v>
      </c>
      <c r="B36" s="15" t="s">
        <v>279</v>
      </c>
      <c r="C36" s="49">
        <v>12</v>
      </c>
      <c r="D36" s="49" t="s">
        <v>16</v>
      </c>
      <c r="E36" s="15" t="s">
        <v>184</v>
      </c>
      <c r="F36" s="15" t="s">
        <v>226</v>
      </c>
      <c r="G36" s="15" t="s">
        <v>82</v>
      </c>
      <c r="H36" s="15" t="s">
        <v>36</v>
      </c>
      <c r="I36" s="15" t="s">
        <v>22</v>
      </c>
      <c r="J36" s="15" t="s">
        <v>235</v>
      </c>
      <c r="K36" s="27" t="s">
        <v>228</v>
      </c>
      <c r="L36" s="90">
        <v>6</v>
      </c>
      <c r="M36" s="90">
        <v>7</v>
      </c>
      <c r="N36" s="91">
        <v>2</v>
      </c>
      <c r="O36" s="91">
        <v>0</v>
      </c>
      <c r="P36" s="91">
        <f t="shared" si="4"/>
        <v>15</v>
      </c>
      <c r="Q36" s="161" t="s">
        <v>16</v>
      </c>
      <c r="R36" s="76"/>
    </row>
    <row r="37" spans="1:18" ht="15.75" customHeight="1">
      <c r="A37" s="72">
        <v>36</v>
      </c>
      <c r="B37" s="15" t="s">
        <v>276</v>
      </c>
      <c r="C37" s="49">
        <v>12</v>
      </c>
      <c r="D37" s="49" t="s">
        <v>16</v>
      </c>
      <c r="E37" s="15" t="s">
        <v>184</v>
      </c>
      <c r="F37" s="15" t="s">
        <v>226</v>
      </c>
      <c r="G37" s="15" t="s">
        <v>200</v>
      </c>
      <c r="H37" s="15" t="s">
        <v>22</v>
      </c>
      <c r="I37" s="15" t="s">
        <v>22</v>
      </c>
      <c r="J37" s="15" t="s">
        <v>113</v>
      </c>
      <c r="K37" s="27" t="s">
        <v>228</v>
      </c>
      <c r="L37" s="90">
        <v>6</v>
      </c>
      <c r="M37" s="90">
        <v>4</v>
      </c>
      <c r="N37" s="91">
        <v>5</v>
      </c>
      <c r="O37" s="91">
        <v>0</v>
      </c>
      <c r="P37" s="91">
        <f t="shared" si="4"/>
        <v>15</v>
      </c>
      <c r="Q37" s="160" t="s">
        <v>16</v>
      </c>
      <c r="R37" s="92"/>
    </row>
    <row r="38" spans="1:18" ht="15.75" customHeight="1">
      <c r="A38" s="72">
        <v>37</v>
      </c>
      <c r="B38" s="15" t="s">
        <v>287</v>
      </c>
      <c r="C38" s="49">
        <v>12</v>
      </c>
      <c r="D38" s="49" t="s">
        <v>16</v>
      </c>
      <c r="E38" s="15" t="s">
        <v>184</v>
      </c>
      <c r="F38" s="15" t="s">
        <v>226</v>
      </c>
      <c r="G38" s="15" t="s">
        <v>200</v>
      </c>
      <c r="H38" s="15" t="s">
        <v>22</v>
      </c>
      <c r="I38" s="15" t="s">
        <v>22</v>
      </c>
      <c r="J38" s="15" t="s">
        <v>113</v>
      </c>
      <c r="K38" s="27" t="s">
        <v>228</v>
      </c>
      <c r="L38" s="90">
        <v>5.5</v>
      </c>
      <c r="M38" s="90">
        <v>7</v>
      </c>
      <c r="N38" s="91">
        <v>2</v>
      </c>
      <c r="O38" s="91">
        <v>0</v>
      </c>
      <c r="P38" s="91">
        <f t="shared" si="4"/>
        <v>14.5</v>
      </c>
      <c r="Q38" s="160"/>
      <c r="R38" s="76"/>
    </row>
    <row r="39" spans="1:18" ht="15.75" customHeight="1">
      <c r="A39" s="72">
        <v>38</v>
      </c>
      <c r="B39" s="15" t="s">
        <v>275</v>
      </c>
      <c r="C39" s="49">
        <v>12</v>
      </c>
      <c r="D39" s="49" t="s">
        <v>16</v>
      </c>
      <c r="E39" s="15" t="s">
        <v>184</v>
      </c>
      <c r="F39" s="15" t="s">
        <v>226</v>
      </c>
      <c r="G39" s="15" t="s">
        <v>200</v>
      </c>
      <c r="H39" s="15" t="s">
        <v>22</v>
      </c>
      <c r="I39" s="15" t="s">
        <v>22</v>
      </c>
      <c r="J39" s="15" t="s">
        <v>113</v>
      </c>
      <c r="K39" s="27" t="s">
        <v>228</v>
      </c>
      <c r="L39" s="90">
        <v>5.5</v>
      </c>
      <c r="M39" s="90">
        <v>7</v>
      </c>
      <c r="N39" s="91">
        <v>2</v>
      </c>
      <c r="O39" s="91">
        <v>0</v>
      </c>
      <c r="P39" s="91">
        <f t="shared" si="4"/>
        <v>14.5</v>
      </c>
      <c r="Q39" s="160"/>
      <c r="R39" s="92"/>
    </row>
    <row r="40" spans="1:18" ht="15.75" customHeight="1">
      <c r="A40" s="72">
        <v>39</v>
      </c>
      <c r="B40" s="25" t="s">
        <v>282</v>
      </c>
      <c r="C40" s="114">
        <v>12</v>
      </c>
      <c r="D40" s="114" t="s">
        <v>16</v>
      </c>
      <c r="E40" s="25" t="s">
        <v>184</v>
      </c>
      <c r="F40" s="25" t="s">
        <v>226</v>
      </c>
      <c r="G40" s="25" t="s">
        <v>238</v>
      </c>
      <c r="H40" s="25" t="s">
        <v>27</v>
      </c>
      <c r="I40" s="25" t="s">
        <v>27</v>
      </c>
      <c r="J40" s="25" t="s">
        <v>135</v>
      </c>
      <c r="K40" s="25" t="s">
        <v>228</v>
      </c>
      <c r="L40" s="171">
        <v>6</v>
      </c>
      <c r="M40" s="115">
        <v>3</v>
      </c>
      <c r="N40" s="116">
        <v>2</v>
      </c>
      <c r="O40" s="116">
        <v>0</v>
      </c>
      <c r="P40" s="116">
        <f t="shared" si="4"/>
        <v>11</v>
      </c>
      <c r="Q40" s="167"/>
      <c r="R40" s="92"/>
    </row>
    <row r="41" spans="1:18" ht="15.75" customHeight="1">
      <c r="A41" s="72">
        <v>40</v>
      </c>
      <c r="B41" s="15" t="s">
        <v>280</v>
      </c>
      <c r="C41" s="49">
        <v>12</v>
      </c>
      <c r="D41" s="49" t="s">
        <v>16</v>
      </c>
      <c r="E41" s="15" t="s">
        <v>184</v>
      </c>
      <c r="F41" s="15" t="s">
        <v>226</v>
      </c>
      <c r="G41" s="15" t="s">
        <v>82</v>
      </c>
      <c r="H41" s="15" t="s">
        <v>36</v>
      </c>
      <c r="I41" s="15" t="s">
        <v>22</v>
      </c>
      <c r="J41" s="15" t="s">
        <v>235</v>
      </c>
      <c r="K41" s="27" t="s">
        <v>228</v>
      </c>
      <c r="L41" s="91">
        <v>3</v>
      </c>
      <c r="M41" s="91">
        <v>3</v>
      </c>
      <c r="N41" s="91">
        <v>4</v>
      </c>
      <c r="O41" s="91">
        <v>0</v>
      </c>
      <c r="P41" s="91">
        <f t="shared" si="4"/>
        <v>10</v>
      </c>
      <c r="Q41" s="167"/>
      <c r="R41" s="89"/>
    </row>
    <row r="42" spans="1:18" ht="15.75" customHeight="1">
      <c r="A42" s="72">
        <v>41</v>
      </c>
      <c r="B42" s="84" t="s">
        <v>283</v>
      </c>
      <c r="C42" s="85">
        <v>12</v>
      </c>
      <c r="D42" s="85" t="s">
        <v>25</v>
      </c>
      <c r="E42" s="84" t="s">
        <v>184</v>
      </c>
      <c r="F42" s="86" t="s">
        <v>226</v>
      </c>
      <c r="G42" s="84" t="s">
        <v>196</v>
      </c>
      <c r="H42" s="84" t="s">
        <v>74</v>
      </c>
      <c r="I42" s="84" t="s">
        <v>68</v>
      </c>
      <c r="J42" s="84" t="s">
        <v>242</v>
      </c>
      <c r="K42" s="84" t="s">
        <v>228</v>
      </c>
      <c r="L42" s="87">
        <v>5</v>
      </c>
      <c r="M42" s="87">
        <v>3</v>
      </c>
      <c r="N42" s="88">
        <v>2</v>
      </c>
      <c r="O42" s="88">
        <v>0</v>
      </c>
      <c r="P42" s="88">
        <f t="shared" si="4"/>
        <v>10</v>
      </c>
      <c r="Q42" s="161"/>
      <c r="R42" s="89"/>
    </row>
    <row r="43" spans="1:18" ht="15.75" customHeight="1">
      <c r="A43" s="72">
        <v>42</v>
      </c>
      <c r="B43" s="9" t="s">
        <v>286</v>
      </c>
      <c r="C43" s="11">
        <v>12</v>
      </c>
      <c r="D43" s="11" t="s">
        <v>16</v>
      </c>
      <c r="E43" s="9" t="s">
        <v>184</v>
      </c>
      <c r="F43" s="9" t="s">
        <v>226</v>
      </c>
      <c r="G43" s="9" t="s">
        <v>31</v>
      </c>
      <c r="H43" s="9" t="s">
        <v>18</v>
      </c>
      <c r="I43" s="9" t="s">
        <v>18</v>
      </c>
      <c r="J43" s="9" t="s">
        <v>78</v>
      </c>
      <c r="K43" s="9" t="s">
        <v>228</v>
      </c>
      <c r="L43" s="172">
        <v>4</v>
      </c>
      <c r="M43" s="74">
        <v>3</v>
      </c>
      <c r="N43" s="75">
        <v>2</v>
      </c>
      <c r="O43" s="75">
        <v>0</v>
      </c>
      <c r="P43" s="75">
        <f t="shared" si="4"/>
        <v>9</v>
      </c>
      <c r="Q43" s="168"/>
      <c r="R43" s="117"/>
    </row>
    <row r="44" spans="1:18" ht="15.75" customHeight="1">
      <c r="A44" s="72">
        <v>43</v>
      </c>
      <c r="B44" s="9" t="s">
        <v>277</v>
      </c>
      <c r="C44" s="11">
        <v>12</v>
      </c>
      <c r="D44" s="11" t="s">
        <v>16</v>
      </c>
      <c r="E44" s="9" t="s">
        <v>184</v>
      </c>
      <c r="F44" s="9" t="s">
        <v>226</v>
      </c>
      <c r="G44" s="9" t="s">
        <v>31</v>
      </c>
      <c r="H44" s="9" t="s">
        <v>18</v>
      </c>
      <c r="I44" s="9" t="s">
        <v>18</v>
      </c>
      <c r="J44" s="9" t="s">
        <v>78</v>
      </c>
      <c r="K44" s="9" t="s">
        <v>228</v>
      </c>
      <c r="L44" s="74"/>
      <c r="M44" s="115"/>
      <c r="N44" s="75"/>
      <c r="O44" s="75"/>
      <c r="P44" s="75" t="s">
        <v>305</v>
      </c>
      <c r="Q44" s="161"/>
      <c r="R44" s="76"/>
    </row>
    <row r="45" spans="1:18" ht="15.75" customHeight="1">
      <c r="A45" s="72">
        <v>44</v>
      </c>
      <c r="B45" s="25" t="s">
        <v>281</v>
      </c>
      <c r="C45" s="114">
        <v>12</v>
      </c>
      <c r="D45" s="114" t="s">
        <v>16</v>
      </c>
      <c r="E45" s="25" t="s">
        <v>184</v>
      </c>
      <c r="F45" s="25" t="s">
        <v>226</v>
      </c>
      <c r="G45" s="25" t="s">
        <v>238</v>
      </c>
      <c r="H45" s="25" t="s">
        <v>27</v>
      </c>
      <c r="I45" s="25" t="s">
        <v>27</v>
      </c>
      <c r="J45" s="25" t="s">
        <v>135</v>
      </c>
      <c r="K45" s="25" t="s">
        <v>228</v>
      </c>
      <c r="L45" s="115"/>
      <c r="M45" s="115"/>
      <c r="N45" s="116"/>
      <c r="O45" s="116"/>
      <c r="P45" s="116" t="s">
        <v>305</v>
      </c>
      <c r="Q45" s="168"/>
      <c r="R45" s="76"/>
    </row>
    <row r="46" spans="1:18" ht="15.75" customHeight="1">
      <c r="A46" s="72">
        <v>45</v>
      </c>
      <c r="B46" s="9" t="s">
        <v>278</v>
      </c>
      <c r="C46" s="11">
        <v>12</v>
      </c>
      <c r="D46" s="11" t="s">
        <v>16</v>
      </c>
      <c r="E46" s="9" t="s">
        <v>184</v>
      </c>
      <c r="F46" s="9" t="s">
        <v>226</v>
      </c>
      <c r="G46" s="9" t="s">
        <v>31</v>
      </c>
      <c r="H46" s="9" t="s">
        <v>18</v>
      </c>
      <c r="I46" s="9" t="s">
        <v>18</v>
      </c>
      <c r="J46" s="9" t="s">
        <v>78</v>
      </c>
      <c r="K46" s="9" t="s">
        <v>228</v>
      </c>
      <c r="L46" s="74"/>
      <c r="M46" s="74"/>
      <c r="N46" s="75"/>
      <c r="O46" s="75"/>
      <c r="P46" s="75" t="s">
        <v>305</v>
      </c>
      <c r="Q46" s="161"/>
      <c r="R46" s="117"/>
    </row>
    <row r="47" spans="1:18" ht="15.75" customHeight="1" thickBot="1">
      <c r="A47" s="82">
        <v>46</v>
      </c>
      <c r="B47" s="136" t="s">
        <v>285</v>
      </c>
      <c r="C47" s="137">
        <v>12</v>
      </c>
      <c r="D47" s="137" t="s">
        <v>25</v>
      </c>
      <c r="E47" s="136" t="s">
        <v>184</v>
      </c>
      <c r="F47" s="138" t="s">
        <v>226</v>
      </c>
      <c r="G47" s="136" t="s">
        <v>196</v>
      </c>
      <c r="H47" s="136" t="s">
        <v>74</v>
      </c>
      <c r="I47" s="136" t="s">
        <v>68</v>
      </c>
      <c r="J47" s="136" t="s">
        <v>242</v>
      </c>
      <c r="K47" s="136" t="s">
        <v>228</v>
      </c>
      <c r="L47" s="139"/>
      <c r="M47" s="139"/>
      <c r="N47" s="140"/>
      <c r="O47" s="140"/>
      <c r="P47" s="140" t="s">
        <v>305</v>
      </c>
      <c r="Q47" s="169"/>
      <c r="R47" s="141"/>
    </row>
    <row r="48" spans="1:18" ht="15.75" customHeight="1" thickTop="1">
      <c r="A48" s="83">
        <v>47</v>
      </c>
      <c r="B48" s="103" t="s">
        <v>289</v>
      </c>
      <c r="C48" s="104">
        <v>12</v>
      </c>
      <c r="D48" s="104" t="s">
        <v>25</v>
      </c>
      <c r="E48" s="103" t="s">
        <v>245</v>
      </c>
      <c r="F48" s="103" t="s">
        <v>246</v>
      </c>
      <c r="G48" s="103" t="s">
        <v>247</v>
      </c>
      <c r="H48" s="103" t="s">
        <v>248</v>
      </c>
      <c r="I48" s="103" t="s">
        <v>22</v>
      </c>
      <c r="J48" s="103" t="s">
        <v>252</v>
      </c>
      <c r="K48" s="103" t="s">
        <v>228</v>
      </c>
      <c r="L48" s="106">
        <v>6</v>
      </c>
      <c r="M48" s="106">
        <v>4</v>
      </c>
      <c r="N48" s="106">
        <v>4</v>
      </c>
      <c r="O48" s="106">
        <v>0</v>
      </c>
      <c r="P48" s="106">
        <f>SUM(L48:O48)</f>
        <v>14</v>
      </c>
      <c r="Q48" s="163" t="s">
        <v>307</v>
      </c>
      <c r="R48" s="195" t="s">
        <v>314</v>
      </c>
    </row>
    <row r="49" spans="1:18" ht="15.75" customHeight="1">
      <c r="A49" s="72">
        <v>48</v>
      </c>
      <c r="B49" s="15" t="s">
        <v>290</v>
      </c>
      <c r="C49" s="49">
        <v>12</v>
      </c>
      <c r="D49" s="49" t="s">
        <v>25</v>
      </c>
      <c r="E49" s="15" t="s">
        <v>245</v>
      </c>
      <c r="F49" s="15" t="s">
        <v>246</v>
      </c>
      <c r="G49" s="15" t="s">
        <v>247</v>
      </c>
      <c r="H49" s="15" t="s">
        <v>248</v>
      </c>
      <c r="I49" s="15" t="s">
        <v>22</v>
      </c>
      <c r="J49" s="15" t="s">
        <v>252</v>
      </c>
      <c r="K49" s="15" t="s">
        <v>228</v>
      </c>
      <c r="L49" s="91">
        <v>5</v>
      </c>
      <c r="M49" s="91">
        <v>5.5</v>
      </c>
      <c r="N49" s="91">
        <v>0</v>
      </c>
      <c r="O49" s="91"/>
      <c r="P49" s="91">
        <f>SUM(L49:O49)</f>
        <v>10.5</v>
      </c>
      <c r="Q49" s="160" t="s">
        <v>308</v>
      </c>
      <c r="R49" s="92"/>
    </row>
    <row r="50" spans="1:18" ht="15.75" customHeight="1">
      <c r="A50" s="72">
        <v>49</v>
      </c>
      <c r="B50" s="15" t="s">
        <v>291</v>
      </c>
      <c r="C50" s="49">
        <v>12</v>
      </c>
      <c r="D50" s="49" t="s">
        <v>25</v>
      </c>
      <c r="E50" s="15" t="s">
        <v>245</v>
      </c>
      <c r="F50" s="15" t="s">
        <v>246</v>
      </c>
      <c r="G50" s="15" t="s">
        <v>247</v>
      </c>
      <c r="H50" s="15" t="s">
        <v>248</v>
      </c>
      <c r="I50" s="15" t="s">
        <v>22</v>
      </c>
      <c r="J50" s="15" t="s">
        <v>252</v>
      </c>
      <c r="K50" s="15" t="s">
        <v>228</v>
      </c>
      <c r="L50" s="90">
        <v>4</v>
      </c>
      <c r="M50" s="90">
        <v>1.5</v>
      </c>
      <c r="N50" s="91">
        <v>0.5</v>
      </c>
      <c r="O50" s="91">
        <v>0</v>
      </c>
      <c r="P50" s="91">
        <f>SUM(L50:O50)</f>
        <v>6</v>
      </c>
      <c r="Q50" s="160"/>
      <c r="R50" s="92"/>
    </row>
    <row r="51" spans="1:18" ht="15.75" customHeight="1" thickBot="1">
      <c r="A51" s="72">
        <v>50</v>
      </c>
      <c r="B51" s="143" t="s">
        <v>292</v>
      </c>
      <c r="C51" s="190">
        <v>12</v>
      </c>
      <c r="D51" s="190" t="s">
        <v>25</v>
      </c>
      <c r="E51" s="143" t="s">
        <v>245</v>
      </c>
      <c r="F51" s="143" t="s">
        <v>246</v>
      </c>
      <c r="G51" s="143" t="s">
        <v>247</v>
      </c>
      <c r="H51" s="143" t="s">
        <v>248</v>
      </c>
      <c r="I51" s="143" t="s">
        <v>22</v>
      </c>
      <c r="J51" s="143" t="s">
        <v>252</v>
      </c>
      <c r="K51" s="143" t="s">
        <v>228</v>
      </c>
      <c r="L51" s="191">
        <v>3.5</v>
      </c>
      <c r="M51" s="191">
        <v>1.5</v>
      </c>
      <c r="N51" s="192">
        <v>0.5</v>
      </c>
      <c r="O51" s="192">
        <v>0</v>
      </c>
      <c r="P51" s="192">
        <f>SUM(L51:O51)</f>
        <v>5.5</v>
      </c>
      <c r="Q51" s="193"/>
      <c r="R51" s="194"/>
    </row>
    <row r="52" spans="1:18" ht="15.75" customHeight="1" thickTop="1" thickBot="1">
      <c r="A52" s="93">
        <v>51</v>
      </c>
      <c r="B52" s="184" t="s">
        <v>293</v>
      </c>
      <c r="C52" s="185">
        <v>12</v>
      </c>
      <c r="D52" s="185" t="s">
        <v>16</v>
      </c>
      <c r="E52" s="184" t="s">
        <v>251</v>
      </c>
      <c r="F52" s="184"/>
      <c r="G52" s="184" t="s">
        <v>294</v>
      </c>
      <c r="H52" s="184" t="s">
        <v>18</v>
      </c>
      <c r="I52" s="184" t="s">
        <v>18</v>
      </c>
      <c r="J52" s="184" t="s">
        <v>295</v>
      </c>
      <c r="K52" s="184" t="s">
        <v>228</v>
      </c>
      <c r="L52" s="186">
        <v>5</v>
      </c>
      <c r="M52" s="186">
        <v>2</v>
      </c>
      <c r="N52" s="187">
        <v>3</v>
      </c>
      <c r="O52" s="187">
        <v>7</v>
      </c>
      <c r="P52" s="187">
        <f t="shared" si="3"/>
        <v>17</v>
      </c>
      <c r="Q52" s="188" t="s">
        <v>307</v>
      </c>
      <c r="R52" s="189" t="s">
        <v>314</v>
      </c>
    </row>
  </sheetData>
  <autoFilter ref="A1:S52" xr:uid="{00000000-0009-0000-0000-000002000000}"/>
  <sortState ref="B16:Q28">
    <sortCondition descending="1" ref="P16:P28"/>
  </sortState>
  <printOptions horizontalCentered="1" verticalCentered="1"/>
  <pageMargins left="0" right="0" top="0" bottom="0" header="0.31496062992125984" footer="0.31496062992125984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OZM_V_VIII</vt:lpstr>
      <vt:lpstr>OZM_IX_XII</vt:lpstr>
      <vt:lpstr>HAIMOVICI_IX_XII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Csilla</dc:creator>
  <cp:lastModifiedBy>Vass Csilla</cp:lastModifiedBy>
  <cp:lastPrinted>2018-03-10T16:01:54Z</cp:lastPrinted>
  <dcterms:created xsi:type="dcterms:W3CDTF">2018-03-01T10:30:00Z</dcterms:created>
  <dcterms:modified xsi:type="dcterms:W3CDTF">2018-03-16T14:55:24Z</dcterms:modified>
</cp:coreProperties>
</file>