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<sst xmlns="http://schemas.openxmlformats.org/spreadsheetml/2006/main" count="53" uniqueCount="53">
  <si>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AITA MARE</t>
  </si>
  <si>
    <t>BATANI</t>
  </si>
  <si>
    <t>BELIN</t>
  </si>
  <si>
    <t>BODOC</t>
  </si>
  <si>
    <t>BOROSNEU</t>
  </si>
  <si>
    <t>BRATES</t>
  </si>
  <si>
    <t>BRADUT</t>
  </si>
  <si>
    <t>BRETCU</t>
  </si>
  <si>
    <t>CATALINA</t>
  </si>
  <si>
    <t>CERNAT</t>
  </si>
  <si>
    <t>CHICHIS</t>
  </si>
  <si>
    <t>DOBARLAU</t>
  </si>
  <si>
    <t>GHELINTA</t>
  </si>
  <si>
    <t>GHIDFALAU</t>
  </si>
  <si>
    <t>HAGHIG</t>
  </si>
  <si>
    <t>ILIENI</t>
  </si>
  <si>
    <t>LEMNIA</t>
  </si>
  <si>
    <t>MALNAS</t>
  </si>
  <si>
    <t>MOACSA</t>
  </si>
  <si>
    <t>OJDULA</t>
  </si>
  <si>
    <t>OZUN</t>
  </si>
  <si>
    <t>POIAN</t>
  </si>
  <si>
    <t>RECI</t>
  </si>
  <si>
    <t>SANZIENI</t>
  </si>
  <si>
    <t>TURIA</t>
  </si>
  <si>
    <t>V.CRISULUI</t>
  </si>
  <si>
    <t>VALCELE</t>
  </si>
  <si>
    <t>VARGHIS</t>
  </si>
  <si>
    <t>ZAGON</t>
  </si>
  <si>
    <t>ZABALA</t>
  </si>
  <si>
    <t>COMANDAU</t>
  </si>
  <si>
    <t>BARCANI</t>
  </si>
  <si>
    <t>SITA BUZAULUI</t>
  </si>
  <si>
    <t>VALEA MARE</t>
  </si>
  <si>
    <t>MERENI</t>
  </si>
  <si>
    <t>ARCUS</t>
  </si>
  <si>
    <t>BIXAD</t>
  </si>
  <si>
    <t>DALNIC</t>
  </si>
  <si>
    <t>MICFALAU</t>
  </si>
  <si>
    <t>ESTELNIC</t>
  </si>
  <si>
    <t>TOTAL</t>
  </si>
  <si>
    <t>Plan trim.I</t>
  </si>
  <si>
    <t>Nr. Crt.</t>
  </si>
  <si>
    <t>Necesar pentru februarie (plata în martie)</t>
  </si>
  <si>
    <t>Consiliul Local</t>
  </si>
  <si>
    <t>Plăți 31.01</t>
  </si>
  <si>
    <t>Plăți 28.02</t>
  </si>
  <si>
    <t>Necesar față de Plan trim. I</t>
  </si>
  <si>
    <t>5=2+3+4-1</t>
  </si>
  <si>
    <t>PAPAUTI</t>
  </si>
  <si>
    <t>ZAGON (COMUNA)</t>
  </si>
  <si>
    <t>BATANI (COMUNA)</t>
  </si>
  <si>
    <t>HERCULIANI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</si>
</sst>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3" fontId="0" fillId="33" borderId="10" xfId="0" applyNumberFormat="1" applyFont="1" applyFill="1" applyBorder="1" applyAlignment="1" applyProtection="1">
      <alignment vertical="center"/>
      <protection locked="0"/>
    </xf>
    <xf numFmtId="3" fontId="0" fillId="34" borderId="1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6" tint="-0.4999699890613556"/>
      </font>
      <fill>
        <patternFill patternType="none">
          <bgColor indexed="65"/>
        </patternFill>
      </fill>
    </dxf>
    <dxf>
      <font>
        <color rgb="FFC0000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4.28125" style="2" customWidth="1"/>
    <col min="2" max="2" width="17.57421875" style="2" bestFit="1" customWidth="1"/>
    <col min="3" max="3" width="10.00390625" style="2" customWidth="1"/>
    <col min="4" max="4" width="9.140625" style="2" customWidth="1"/>
    <col min="5" max="5" width="9.7109375" style="2" bestFit="1" customWidth="1"/>
    <col min="6" max="6" width="16.8515625" style="2" customWidth="1"/>
    <col min="7" max="7" width="15.8515625" style="2" customWidth="1"/>
    <col min="8" max="16384" width="9.140625" style="2" customWidth="1"/>
  </cols>
  <sheetData>
    <row r="1" spans="1:7" ht="37.5" customHeight="1">
      <c r="A1" s="1" t="s">
        <v>42</v>
      </c>
      <c r="B1" s="1" t="s">
        <v>44</v>
      </c>
      <c r="C1" s="1" t="s">
        <v>41</v>
      </c>
      <c r="D1" s="1" t="s">
        <v>45</v>
      </c>
      <c r="E1" s="1" t="s">
        <v>46</v>
      </c>
      <c r="F1" s="1" t="s">
        <v>43</v>
      </c>
      <c r="G1" s="1" t="s">
        <v>47</v>
      </c>
    </row>
    <row r="2" spans="1:7" ht="12.75">
      <c r="A2" s="3"/>
      <c r="B2" s="3">
        <v>0</v>
      </c>
      <c r="C2" s="4">
        <v>1</v>
      </c>
      <c r="D2" s="4">
        <v>2</v>
      </c>
      <c r="E2" s="3">
        <v>3</v>
      </c>
      <c r="F2" s="3">
        <v>4</v>
      </c>
      <c r="G2" s="5" t="s">
        <v>48</v>
      </c>
    </row>
    <row r="3" spans="1:7" ht="12.75">
      <c r="A3" s="6">
        <v>1</v>
      </c>
      <c r="B3" s="6" t="s">
        <v>0</v>
      </c>
      <c r="C3" s="7">
        <v>170000</v>
      </c>
      <c r="D3" s="13"/>
      <c r="E3" s="13"/>
      <c r="F3" s="13"/>
      <c r="G3" s="7">
        <f>SUM(D3:F3)-C3</f>
        <v>-170000</v>
      </c>
    </row>
    <row r="4" spans="1:7" ht="12.75">
      <c r="A4" s="6">
        <v>2</v>
      </c>
      <c r="B4" s="8" t="s">
        <v>51</v>
      </c>
      <c r="C4" s="7">
        <v>422000</v>
      </c>
      <c r="D4" s="14">
        <f>SUM(D5:D6)</f>
        <v>0</v>
      </c>
      <c r="E4" s="14">
        <f>SUM(E5:E6)</f>
        <v>0</v>
      </c>
      <c r="F4" s="14">
        <f>SUM(F5:F6)</f>
        <v>0</v>
      </c>
      <c r="G4" s="7">
        <f aca="true" t="shared" si="0" ref="G4:G46">SUM(D4:F4)-C4</f>
        <v>-422000</v>
      </c>
    </row>
    <row r="5" spans="1:7" ht="12.75">
      <c r="A5" s="6">
        <v>3</v>
      </c>
      <c r="B5" s="8" t="s">
        <v>1</v>
      </c>
      <c r="C5" s="13"/>
      <c r="D5" s="13"/>
      <c r="E5" s="13"/>
      <c r="F5" s="13"/>
      <c r="G5" s="7">
        <f>SUM(D5:F5)-C5</f>
        <v>0</v>
      </c>
    </row>
    <row r="6" spans="1:7" ht="12.75">
      <c r="A6" s="6">
        <v>4</v>
      </c>
      <c r="B6" s="8" t="s">
        <v>52</v>
      </c>
      <c r="C6" s="13"/>
      <c r="D6" s="13"/>
      <c r="E6" s="13"/>
      <c r="F6" s="13"/>
      <c r="G6" s="7">
        <f t="shared" si="0"/>
        <v>0</v>
      </c>
    </row>
    <row r="7" spans="1:7" ht="12.75">
      <c r="A7" s="6">
        <v>5</v>
      </c>
      <c r="B7" s="6" t="s">
        <v>2</v>
      </c>
      <c r="C7" s="7">
        <v>248000</v>
      </c>
      <c r="D7" s="13"/>
      <c r="E7" s="13"/>
      <c r="F7" s="13"/>
      <c r="G7" s="7">
        <f t="shared" si="0"/>
        <v>-248000</v>
      </c>
    </row>
    <row r="8" spans="1:7" ht="12.75">
      <c r="A8" s="6">
        <v>6</v>
      </c>
      <c r="B8" s="6" t="s">
        <v>3</v>
      </c>
      <c r="C8" s="7">
        <v>174000</v>
      </c>
      <c r="D8" s="13"/>
      <c r="E8" s="13"/>
      <c r="F8" s="13"/>
      <c r="G8" s="7">
        <f t="shared" si="0"/>
        <v>-174000</v>
      </c>
    </row>
    <row r="9" spans="1:7" ht="12.75">
      <c r="A9" s="6">
        <v>7</v>
      </c>
      <c r="B9" s="6" t="s">
        <v>4</v>
      </c>
      <c r="C9" s="7">
        <v>207000</v>
      </c>
      <c r="D9" s="13"/>
      <c r="E9" s="13"/>
      <c r="F9" s="13"/>
      <c r="G9" s="7">
        <f t="shared" si="0"/>
        <v>-207000</v>
      </c>
    </row>
    <row r="10" spans="1:7" ht="12.75">
      <c r="A10" s="6">
        <v>8</v>
      </c>
      <c r="B10" s="6" t="s">
        <v>5</v>
      </c>
      <c r="C10" s="7">
        <v>114000</v>
      </c>
      <c r="D10" s="13"/>
      <c r="E10" s="13"/>
      <c r="F10" s="13"/>
      <c r="G10" s="7">
        <f t="shared" si="0"/>
        <v>-114000</v>
      </c>
    </row>
    <row r="11" spans="1:7" ht="12.75">
      <c r="A11" s="6">
        <v>9</v>
      </c>
      <c r="B11" s="6" t="s">
        <v>6</v>
      </c>
      <c r="C11" s="7">
        <v>423000</v>
      </c>
      <c r="D11" s="13"/>
      <c r="E11" s="13"/>
      <c r="F11" s="13"/>
      <c r="G11" s="7">
        <f t="shared" si="0"/>
        <v>-423000</v>
      </c>
    </row>
    <row r="12" spans="1:7" ht="12.75">
      <c r="A12" s="6">
        <v>10</v>
      </c>
      <c r="B12" s="6" t="s">
        <v>7</v>
      </c>
      <c r="C12" s="7">
        <v>333000</v>
      </c>
      <c r="D12" s="13"/>
      <c r="E12" s="13"/>
      <c r="F12" s="13"/>
      <c r="G12" s="7">
        <f t="shared" si="0"/>
        <v>-333000</v>
      </c>
    </row>
    <row r="13" spans="1:7" ht="12.75">
      <c r="A13" s="6">
        <v>11</v>
      </c>
      <c r="B13" s="6" t="s">
        <v>8</v>
      </c>
      <c r="C13" s="7">
        <v>243000</v>
      </c>
      <c r="D13" s="13"/>
      <c r="E13" s="13"/>
      <c r="F13" s="13"/>
      <c r="G13" s="7">
        <f t="shared" si="0"/>
        <v>-243000</v>
      </c>
    </row>
    <row r="14" spans="1:7" ht="12.75">
      <c r="A14" s="6">
        <v>12</v>
      </c>
      <c r="B14" s="6" t="s">
        <v>9</v>
      </c>
      <c r="C14" s="7">
        <v>233000</v>
      </c>
      <c r="D14" s="13"/>
      <c r="E14" s="13"/>
      <c r="F14" s="13"/>
      <c r="G14" s="7">
        <f t="shared" si="0"/>
        <v>-233000</v>
      </c>
    </row>
    <row r="15" spans="1:7" ht="12.75">
      <c r="A15" s="6">
        <v>13</v>
      </c>
      <c r="B15" s="6" t="s">
        <v>10</v>
      </c>
      <c r="C15" s="7">
        <v>133000</v>
      </c>
      <c r="D15" s="13"/>
      <c r="E15" s="13"/>
      <c r="F15" s="13"/>
      <c r="G15" s="7">
        <f t="shared" si="0"/>
        <v>-133000</v>
      </c>
    </row>
    <row r="16" spans="1:7" ht="12.75">
      <c r="A16" s="6">
        <v>14</v>
      </c>
      <c r="B16" s="6" t="s">
        <v>11</v>
      </c>
      <c r="C16" s="7">
        <v>163000</v>
      </c>
      <c r="D16" s="13"/>
      <c r="E16" s="13"/>
      <c r="F16" s="13"/>
      <c r="G16" s="7">
        <f t="shared" si="0"/>
        <v>-163000</v>
      </c>
    </row>
    <row r="17" spans="1:7" ht="12.75">
      <c r="A17" s="6">
        <v>15</v>
      </c>
      <c r="B17" s="6" t="s">
        <v>12</v>
      </c>
      <c r="C17" s="7">
        <v>329000</v>
      </c>
      <c r="D17" s="13"/>
      <c r="E17" s="13"/>
      <c r="F17" s="13"/>
      <c r="G17" s="7">
        <f t="shared" si="0"/>
        <v>-329000</v>
      </c>
    </row>
    <row r="18" spans="1:7" ht="12.75">
      <c r="A18" s="6">
        <v>16</v>
      </c>
      <c r="B18" s="6" t="s">
        <v>13</v>
      </c>
      <c r="C18" s="7">
        <v>162000</v>
      </c>
      <c r="D18" s="13"/>
      <c r="E18" s="13"/>
      <c r="F18" s="13"/>
      <c r="G18" s="7">
        <f t="shared" si="0"/>
        <v>-162000</v>
      </c>
    </row>
    <row r="19" spans="1:7" ht="12.75">
      <c r="A19" s="6">
        <v>17</v>
      </c>
      <c r="B19" s="6" t="s">
        <v>14</v>
      </c>
      <c r="C19" s="7">
        <v>174000</v>
      </c>
      <c r="D19" s="13"/>
      <c r="E19" s="13"/>
      <c r="F19" s="13"/>
      <c r="G19" s="7">
        <f t="shared" si="0"/>
        <v>-174000</v>
      </c>
    </row>
    <row r="20" spans="1:7" ht="12.75">
      <c r="A20" s="6">
        <v>18</v>
      </c>
      <c r="B20" s="6" t="s">
        <v>15</v>
      </c>
      <c r="C20" s="7">
        <v>141000</v>
      </c>
      <c r="D20" s="13"/>
      <c r="E20" s="13"/>
      <c r="F20" s="13"/>
      <c r="G20" s="7">
        <f t="shared" si="0"/>
        <v>-141000</v>
      </c>
    </row>
    <row r="21" spans="1:7" ht="12.75">
      <c r="A21" s="6">
        <v>19</v>
      </c>
      <c r="B21" s="6" t="s">
        <v>16</v>
      </c>
      <c r="C21" s="7">
        <v>146000</v>
      </c>
      <c r="D21" s="13"/>
      <c r="E21" s="13"/>
      <c r="F21" s="13"/>
      <c r="G21" s="7">
        <f t="shared" si="0"/>
        <v>-146000</v>
      </c>
    </row>
    <row r="22" spans="1:7" ht="12.75">
      <c r="A22" s="6">
        <v>20</v>
      </c>
      <c r="B22" s="6" t="s">
        <v>17</v>
      </c>
      <c r="C22" s="7">
        <v>111000</v>
      </c>
      <c r="D22" s="13"/>
      <c r="E22" s="13"/>
      <c r="F22" s="13"/>
      <c r="G22" s="7">
        <f t="shared" si="0"/>
        <v>-111000</v>
      </c>
    </row>
    <row r="23" spans="1:7" ht="12.75">
      <c r="A23" s="6">
        <v>21</v>
      </c>
      <c r="B23" s="6" t="s">
        <v>18</v>
      </c>
      <c r="C23" s="7">
        <v>96000</v>
      </c>
      <c r="D23" s="13"/>
      <c r="E23" s="13"/>
      <c r="F23" s="13"/>
      <c r="G23" s="7">
        <f t="shared" si="0"/>
        <v>-96000</v>
      </c>
    </row>
    <row r="24" spans="1:7" ht="12.75">
      <c r="A24" s="6">
        <v>22</v>
      </c>
      <c r="B24" s="6" t="s">
        <v>19</v>
      </c>
      <c r="C24" s="7">
        <v>203000</v>
      </c>
      <c r="D24" s="13"/>
      <c r="E24" s="13"/>
      <c r="F24" s="13"/>
      <c r="G24" s="7">
        <f t="shared" si="0"/>
        <v>-203000</v>
      </c>
    </row>
    <row r="25" spans="1:7" ht="12.75">
      <c r="A25" s="6">
        <v>23</v>
      </c>
      <c r="B25" s="6" t="s">
        <v>20</v>
      </c>
      <c r="C25" s="7">
        <v>296000</v>
      </c>
      <c r="D25" s="13"/>
      <c r="E25" s="13"/>
      <c r="F25" s="13"/>
      <c r="G25" s="7">
        <f t="shared" si="0"/>
        <v>-296000</v>
      </c>
    </row>
    <row r="26" spans="1:7" ht="12.75">
      <c r="A26" s="6">
        <v>24</v>
      </c>
      <c r="B26" s="6" t="s">
        <v>21</v>
      </c>
      <c r="C26" s="7">
        <v>127000</v>
      </c>
      <c r="D26" s="13"/>
      <c r="E26" s="13"/>
      <c r="F26" s="13"/>
      <c r="G26" s="7">
        <f t="shared" si="0"/>
        <v>-127000</v>
      </c>
    </row>
    <row r="27" spans="1:7" ht="12.75">
      <c r="A27" s="6">
        <v>25</v>
      </c>
      <c r="B27" s="6" t="s">
        <v>22</v>
      </c>
      <c r="C27" s="7">
        <v>174000</v>
      </c>
      <c r="D27" s="13"/>
      <c r="E27" s="13"/>
      <c r="F27" s="13"/>
      <c r="G27" s="7">
        <f t="shared" si="0"/>
        <v>-174000</v>
      </c>
    </row>
    <row r="28" spans="1:7" ht="12.75">
      <c r="A28" s="6">
        <v>26</v>
      </c>
      <c r="B28" s="6" t="s">
        <v>23</v>
      </c>
      <c r="C28" s="7">
        <v>313000</v>
      </c>
      <c r="D28" s="13"/>
      <c r="E28" s="13"/>
      <c r="F28" s="13"/>
      <c r="G28" s="7">
        <f t="shared" si="0"/>
        <v>-313000</v>
      </c>
    </row>
    <row r="29" spans="1:7" ht="12.75">
      <c r="A29" s="6">
        <v>27</v>
      </c>
      <c r="B29" s="6" t="s">
        <v>24</v>
      </c>
      <c r="C29" s="7">
        <v>212000</v>
      </c>
      <c r="D29" s="13"/>
      <c r="E29" s="13"/>
      <c r="F29" s="13"/>
      <c r="G29" s="7">
        <f t="shared" si="0"/>
        <v>-212000</v>
      </c>
    </row>
    <row r="30" spans="1:7" ht="12.75">
      <c r="A30" s="6">
        <v>28</v>
      </c>
      <c r="B30" s="6" t="s">
        <v>25</v>
      </c>
      <c r="C30" s="7">
        <v>141000</v>
      </c>
      <c r="D30" s="13"/>
      <c r="E30" s="13"/>
      <c r="F30" s="13"/>
      <c r="G30" s="7">
        <f t="shared" si="0"/>
        <v>-141000</v>
      </c>
    </row>
    <row r="31" spans="1:7" ht="12.75">
      <c r="A31" s="6">
        <v>29</v>
      </c>
      <c r="B31" s="6" t="s">
        <v>26</v>
      </c>
      <c r="C31" s="7">
        <v>407000</v>
      </c>
      <c r="D31" s="13"/>
      <c r="E31" s="13"/>
      <c r="F31" s="13"/>
      <c r="G31" s="7">
        <f t="shared" si="0"/>
        <v>-407000</v>
      </c>
    </row>
    <row r="32" spans="1:7" ht="12.75">
      <c r="A32" s="6">
        <v>30</v>
      </c>
      <c r="B32" s="6" t="s">
        <v>27</v>
      </c>
      <c r="C32" s="7">
        <v>104000</v>
      </c>
      <c r="D32" s="13"/>
      <c r="E32" s="13"/>
      <c r="F32" s="13"/>
      <c r="G32" s="7">
        <f t="shared" si="0"/>
        <v>-104000</v>
      </c>
    </row>
    <row r="33" spans="1:7" ht="12.75">
      <c r="A33" s="6">
        <v>31</v>
      </c>
      <c r="B33" s="8" t="s">
        <v>50</v>
      </c>
      <c r="C33" s="7">
        <v>337000</v>
      </c>
      <c r="D33" s="14">
        <f>SUM(D34:D35)</f>
        <v>0</v>
      </c>
      <c r="E33" s="14">
        <f>SUM(E34:E35)</f>
        <v>0</v>
      </c>
      <c r="F33" s="14">
        <f>SUM(F34:F35)</f>
        <v>0</v>
      </c>
      <c r="G33" s="7">
        <f t="shared" si="0"/>
        <v>-337000</v>
      </c>
    </row>
    <row r="34" spans="1:7" ht="12.75">
      <c r="A34" s="6">
        <v>32</v>
      </c>
      <c r="B34" s="8" t="s">
        <v>28</v>
      </c>
      <c r="C34" s="13"/>
      <c r="D34" s="13"/>
      <c r="E34" s="13"/>
      <c r="F34" s="13"/>
      <c r="G34" s="7">
        <f t="shared" si="0"/>
        <v>0</v>
      </c>
    </row>
    <row r="35" spans="1:7" ht="12.75">
      <c r="A35" s="6">
        <v>33</v>
      </c>
      <c r="B35" s="9" t="s">
        <v>49</v>
      </c>
      <c r="C35" s="13"/>
      <c r="D35" s="13"/>
      <c r="E35" s="13"/>
      <c r="F35" s="13"/>
      <c r="G35" s="7">
        <f t="shared" si="0"/>
        <v>0</v>
      </c>
    </row>
    <row r="36" spans="1:7" ht="12.75">
      <c r="A36" s="6">
        <v>34</v>
      </c>
      <c r="B36" s="6" t="s">
        <v>29</v>
      </c>
      <c r="C36" s="7">
        <v>324000</v>
      </c>
      <c r="D36" s="13"/>
      <c r="E36" s="13"/>
      <c r="F36" s="13"/>
      <c r="G36" s="7">
        <f t="shared" si="0"/>
        <v>-324000</v>
      </c>
    </row>
    <row r="37" spans="1:7" ht="12.75">
      <c r="A37" s="6">
        <v>35</v>
      </c>
      <c r="B37" s="6" t="s">
        <v>30</v>
      </c>
      <c r="C37" s="7">
        <v>112000</v>
      </c>
      <c r="D37" s="13"/>
      <c r="E37" s="13"/>
      <c r="F37" s="13"/>
      <c r="G37" s="7">
        <f t="shared" si="0"/>
        <v>-112000</v>
      </c>
    </row>
    <row r="38" spans="1:7" ht="12.75">
      <c r="A38" s="6">
        <v>36</v>
      </c>
      <c r="B38" s="6" t="s">
        <v>31</v>
      </c>
      <c r="C38" s="7">
        <v>282000</v>
      </c>
      <c r="D38" s="13"/>
      <c r="E38" s="13"/>
      <c r="F38" s="13"/>
      <c r="G38" s="7">
        <f t="shared" si="0"/>
        <v>-282000</v>
      </c>
    </row>
    <row r="39" spans="1:7" ht="12.75">
      <c r="A39" s="6">
        <v>37</v>
      </c>
      <c r="B39" s="6" t="s">
        <v>32</v>
      </c>
      <c r="C39" s="7">
        <v>346000</v>
      </c>
      <c r="D39" s="13"/>
      <c r="E39" s="13"/>
      <c r="F39" s="13"/>
      <c r="G39" s="7">
        <f t="shared" si="0"/>
        <v>-346000</v>
      </c>
    </row>
    <row r="40" spans="1:7" ht="12.75">
      <c r="A40" s="6">
        <v>38</v>
      </c>
      <c r="B40" s="6" t="s">
        <v>33</v>
      </c>
      <c r="C40" s="7">
        <v>88000</v>
      </c>
      <c r="D40" s="13"/>
      <c r="E40" s="13"/>
      <c r="F40" s="13"/>
      <c r="G40" s="7">
        <f t="shared" si="0"/>
        <v>-88000</v>
      </c>
    </row>
    <row r="41" spans="1:7" ht="12.75">
      <c r="A41" s="6">
        <v>39</v>
      </c>
      <c r="B41" s="6" t="s">
        <v>34</v>
      </c>
      <c r="C41" s="7">
        <v>121000</v>
      </c>
      <c r="D41" s="13"/>
      <c r="E41" s="13"/>
      <c r="F41" s="13"/>
      <c r="G41" s="7">
        <f t="shared" si="0"/>
        <v>-121000</v>
      </c>
    </row>
    <row r="42" spans="1:7" ht="12.75">
      <c r="A42" s="6">
        <v>40</v>
      </c>
      <c r="B42" s="6" t="s">
        <v>35</v>
      </c>
      <c r="C42" s="7">
        <v>74000</v>
      </c>
      <c r="D42" s="13"/>
      <c r="E42" s="13"/>
      <c r="F42" s="13"/>
      <c r="G42" s="7">
        <f t="shared" si="0"/>
        <v>-74000</v>
      </c>
    </row>
    <row r="43" spans="1:7" ht="12.75">
      <c r="A43" s="6">
        <v>41</v>
      </c>
      <c r="B43" s="6" t="s">
        <v>36</v>
      </c>
      <c r="C43" s="7">
        <v>101000</v>
      </c>
      <c r="D43" s="13"/>
      <c r="E43" s="13"/>
      <c r="F43" s="13"/>
      <c r="G43" s="7">
        <f t="shared" si="0"/>
        <v>-101000</v>
      </c>
    </row>
    <row r="44" spans="1:7" ht="12.75">
      <c r="A44" s="6">
        <v>42</v>
      </c>
      <c r="B44" s="6" t="s">
        <v>37</v>
      </c>
      <c r="C44" s="7">
        <v>64000</v>
      </c>
      <c r="D44" s="13"/>
      <c r="E44" s="13"/>
      <c r="F44" s="13"/>
      <c r="G44" s="7">
        <f t="shared" si="0"/>
        <v>-64000</v>
      </c>
    </row>
    <row r="45" spans="1:7" ht="12.75">
      <c r="A45" s="6">
        <v>43</v>
      </c>
      <c r="B45" s="6" t="s">
        <v>38</v>
      </c>
      <c r="C45" s="7">
        <v>111000</v>
      </c>
      <c r="D45" s="13"/>
      <c r="E45" s="13"/>
      <c r="F45" s="13"/>
      <c r="G45" s="7">
        <f t="shared" si="0"/>
        <v>-111000</v>
      </c>
    </row>
    <row r="46" spans="1:7" ht="12.75">
      <c r="A46" s="6">
        <v>44</v>
      </c>
      <c r="B46" s="6" t="s">
        <v>39</v>
      </c>
      <c r="C46" s="7">
        <v>91000</v>
      </c>
      <c r="D46" s="13"/>
      <c r="E46" s="13"/>
      <c r="F46" s="13"/>
      <c r="G46" s="7">
        <f t="shared" si="0"/>
        <v>-91000</v>
      </c>
    </row>
    <row r="47" spans="1:7" ht="12.75">
      <c r="A47" s="10" t="s">
        <v>40</v>
      </c>
      <c r="B47" s="11"/>
      <c r="C47" s="12">
        <f>SUM(C3:C46)-C33-C4</f>
        <v>7291000</v>
      </c>
      <c r="D47" s="12">
        <f>SUM(D3:D46)</f>
        <v>0</v>
      </c>
      <c r="E47" s="12">
        <f>SUM(E3:E46)</f>
        <v>0</v>
      </c>
      <c r="F47" s="12">
        <f>SUM(F3:F46)</f>
        <v>0</v>
      </c>
      <c r="G47" s="12">
        <f>SUM(G3:G46)</f>
        <v>-8050000</v>
      </c>
    </row>
  </sheetData>
  <sheetProtection password="87A1" sheet="1" selectLockedCells="1"/>
  <mergeCells count="1">
    <mergeCell ref="A47:B47"/>
  </mergeCells>
  <conditionalFormatting sqref="G3:G46">
    <cfRule type="cellIs" priority="1" dxfId="1" operator="greaterThan" stopIfTrue="1">
      <formula>0</formula>
    </cfRule>
    <cfRule type="cellIs" priority="2" dxfId="0" operator="lessThanOrEqual" stopIfTrue="1">
      <formula>0</formula>
    </cfRule>
  </conditionalFormatting>
  <dataValidations count="1">
    <dataValidation type="whole" operator="greaterThanOrEqual" allowBlank="1" showInputMessage="1" showErrorMessage="1" sqref="C3:G47">
      <formula1>0</formula1>
    </dataValidation>
  </dataValidation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Deimios</dc:creator>
  <cp:keywords/>
  <dc:description/>
  <cp:lastModifiedBy>Deimios</cp:lastModifiedBy>
  <cp:lastPrinted>2011-02-28T09:03:18Z</cp:lastPrinted>
  <dcterms:created xsi:type="dcterms:W3CDTF">2011-02-21T07:11:10Z</dcterms:created>
  <dcterms:modified xsi:type="dcterms:W3CDTF">2011-03-01T08:37:42Z</dcterms:modified>
  <cp:category/>
  <cp:version/>
  <cp:contentType/>
  <cp:contentStatus/>
</cp:coreProperties>
</file>