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<sst xmlns="http://schemas.openxmlformats.org/spreadsheetml/2006/main" count="55" uniqueCount="55">
  <si>
    <t>I.S.J. COVASNA</t>
  </si>
  <si>
    <t>CENTRUL FINANCIAR</t>
  </si>
  <si>
    <t>TOTAL</t>
  </si>
  <si>
    <t>GRUPUL SCOLAR AGRICOL  GAMAN JANOS   SF.GHEORGHE</t>
  </si>
  <si>
    <t>GRUP SCOLAR "CONSTANTIN BRANCUSI" SF.GHEORGHE</t>
  </si>
  <si>
    <t>GRUPUL ŞCOLAR EC ADM"BERDE ARON", SF.GHE</t>
  </si>
  <si>
    <t>GRUP SCOLAR "PUSKAS TIVADAR" SF.GHEORGHE</t>
  </si>
  <si>
    <t>LICEUL TEORETIC "SZEKELY MIKO" SF.GHEORGHE</t>
  </si>
  <si>
    <t>COLEGIUL NATIONAL "MIHAI VITEAZUL" SF.GHEORGHE</t>
  </si>
  <si>
    <t>SCOALA CU CLASELE I-VIII."GODRI FERENC" SF.GHEORGHE</t>
  </si>
  <si>
    <t>SCOALA CU CLASELE I-VIII." ADY ENDRE "  SF.GHEORGHE</t>
  </si>
  <si>
    <t>LICEUL DE ARTA  PLUGOR SANDOR  SF.GHEORGHE</t>
  </si>
  <si>
    <t>SCOALA SPECIALA  SF.GHEORGHE</t>
  </si>
  <si>
    <t>GPP  "PINOCCHIO" SF.GHEORGHE</t>
  </si>
  <si>
    <t>SCOALA CU CLASELE I-VIII."ROMULUS CIOFLEC"    ARACI</t>
  </si>
  <si>
    <t>SCOALA CU CLASELE I-VIII. "GABOR ARON" CHICHIS</t>
  </si>
  <si>
    <t>SCOALA CU CLASELE I-VIII."CZETZ JANOS" GHIDFALAU</t>
  </si>
  <si>
    <t>SCOALA CU CLASELE I-VIII.  HAGHIG</t>
  </si>
  <si>
    <t>SCOALA CU CLASELE I-VIII."FEJER AKOS"  MICFALAU</t>
  </si>
  <si>
    <t>SCOALA CU CLASELE I-VIII."ORBAN BALAZS" MOACSA</t>
  </si>
  <si>
    <t>SCOALA CU CLASELE I-VIII."TATRANGI SANDOR" OZUN</t>
  </si>
  <si>
    <t>SCOALA CU CLASELE I-VIII. "ANTOS JANOS" RECI</t>
  </si>
  <si>
    <t>SCOALA CU CLASELE I-VIII."KALNOKI LUDMILLA" VALEA CRIS</t>
  </si>
  <si>
    <t>SCOALA CU CLASELE I-VIII. VALEA MARE</t>
  </si>
  <si>
    <t>LICEUL TEOLOGIC REFORMAT TG.SECUIESC</t>
  </si>
  <si>
    <t>SCOALA CU CLASELE I-VIII."TUROCZI MOZES" TG.SECUIESC</t>
  </si>
  <si>
    <t>SCOALA CU CLASELE I-VIII. "BALINT GABOR"  CATALINA</t>
  </si>
  <si>
    <t>SCOALA CU CLASELE I-VIII."BEM JOZSEF"  LEMNIA</t>
  </si>
  <si>
    <t>SCOALA CU CLASELE I-VIII. POIAN</t>
  </si>
  <si>
    <t>SCOALA CU CLASELE I-VIII. ESTELNIC</t>
  </si>
  <si>
    <t>SCOALA CU CLASELE I-VIII "KARATNA"     TURIA</t>
  </si>
  <si>
    <t>GRUP SCOLAR "KOROSI CSOMA SANDOR" COVASNA</t>
  </si>
  <si>
    <t>GPP NR. 1 COVASNA</t>
  </si>
  <si>
    <t>SCOALA CU CLASELE I-VIII "BIBO JOZSEF" BRATES</t>
  </si>
  <si>
    <t>GRUP SCOLAR "NICOLAE BALCESCU" INT.BUZAULUI</t>
  </si>
  <si>
    <t>SCOALA CU CLASELE I-VIII. "M. SADOVEANU"  INT.BUZ.</t>
  </si>
  <si>
    <t>SCOALA CU CLASELE I-VIII. BARCANI</t>
  </si>
  <si>
    <t>SCOALA CU CLASELE I-VIII."NICOLAE RUSSU" SITA BUZ.</t>
  </si>
  <si>
    <t>GRUP ŞCOLAR "BAROTI SZABO DAVID"   BARAOLT</t>
  </si>
  <si>
    <t>SCOALA CU CLASELE I-VIII."BENEDEK ELEK" BATANII MARI</t>
  </si>
  <si>
    <t>SCOALA CU CLASELE I-VIII."BOLONI FARKAS SANDOR" BELIN</t>
  </si>
  <si>
    <t>SCOALA CU CLASELE I-VIII."BENKO JOZSEF" BRADUT</t>
  </si>
  <si>
    <t>SCOALA CU CLASELE I-VIII."BORBATH KAROLY" VARGHIS</t>
  </si>
  <si>
    <t xml:space="preserve">                             TOTAL GENERAL</t>
  </si>
  <si>
    <t>Nr. Crt.</t>
  </si>
  <si>
    <t>LICEUL TEORETIC MIKES KELEMEN SF. GHEORGHE</t>
  </si>
  <si>
    <t>DOTARI INDEPENDENTE MIJ. FIXE CF CLASIFICATIEI</t>
  </si>
  <si>
    <t>GRUPUL ŞCOLAR KOS KAROLY SF.GHE</t>
  </si>
  <si>
    <t>LICEUL TEORETIC NAGY MOZES  TG SECUIESC</t>
  </si>
  <si>
    <t>CASA CORPULUI DIDACTIC</t>
  </si>
  <si>
    <t>PALATUL COPIILOR SF. GHEORGHE</t>
  </si>
  <si>
    <t>ISJ COVASNA</t>
  </si>
  <si>
    <t>71.01.01 CONSTRUCTII</t>
  </si>
  <si>
    <t>71.03 R.K.</t>
  </si>
  <si>
    <t>Defalcarea cheltuielilor de capital pe articole bugetare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</si>
</sst>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3" fontId="3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~1.PAK\LOCALS~1\Temp\Ct%20ex%20centre%20financ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01"/>
      <sheetName val="03.02"/>
      <sheetName val="04.01"/>
      <sheetName val="04.02"/>
      <sheetName val="04.03"/>
      <sheetName val="05"/>
      <sheetName val="07.04"/>
      <sheetName val="11.30"/>
      <sheetName val="total gen"/>
      <sheetName val="total gen (2)"/>
      <sheetName val="total gen (3)"/>
    </sheetNames>
    <sheetDataSet>
      <sheetData sheetId="0">
        <row r="67">
          <cell r="T67">
            <v>50000</v>
          </cell>
        </row>
        <row r="76">
          <cell r="T76">
            <v>100000</v>
          </cell>
        </row>
        <row r="80">
          <cell r="T80">
            <v>100000</v>
          </cell>
        </row>
      </sheetData>
      <sheetData sheetId="1">
        <row r="18">
          <cell r="T18">
            <v>14082</v>
          </cell>
        </row>
        <row r="34">
          <cell r="T34">
            <v>70000</v>
          </cell>
        </row>
        <row r="36">
          <cell r="T36">
            <v>120000</v>
          </cell>
        </row>
        <row r="55">
          <cell r="T55">
            <v>50000</v>
          </cell>
        </row>
        <row r="67">
          <cell r="T67">
            <v>50000</v>
          </cell>
        </row>
        <row r="82">
          <cell r="T82">
            <v>120000</v>
          </cell>
        </row>
      </sheetData>
      <sheetData sheetId="2">
        <row r="18">
          <cell r="T18">
            <v>31555</v>
          </cell>
        </row>
        <row r="35">
          <cell r="T35">
            <v>188000</v>
          </cell>
        </row>
        <row r="41">
          <cell r="T41">
            <v>59000</v>
          </cell>
        </row>
        <row r="44">
          <cell r="T44">
            <v>181000</v>
          </cell>
        </row>
        <row r="74">
          <cell r="T74">
            <v>157000</v>
          </cell>
        </row>
        <row r="82">
          <cell r="T82">
            <v>50000</v>
          </cell>
        </row>
        <row r="83">
          <cell r="T83">
            <v>91000</v>
          </cell>
        </row>
      </sheetData>
      <sheetData sheetId="3">
        <row r="14">
          <cell r="T14">
            <v>35000</v>
          </cell>
        </row>
        <row r="18">
          <cell r="T18">
            <v>14363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59" sqref="D59"/>
    </sheetView>
  </sheetViews>
  <sheetFormatPr defaultColWidth="9.140625" defaultRowHeight="15"/>
  <cols>
    <col min="1" max="1" width="6.421875" style="0" bestFit="1" customWidth="1"/>
    <col min="2" max="2" width="41.8515625" style="0" bestFit="1" customWidth="1"/>
    <col min="3" max="3" width="10.28125" style="15" customWidth="1"/>
    <col min="4" max="4" width="11.8515625" style="0" customWidth="1"/>
  </cols>
  <sheetData>
    <row r="1" spans="1:3" ht="15">
      <c r="A1" s="22" t="s">
        <v>0</v>
      </c>
      <c r="B1" s="22"/>
      <c r="C1" s="12"/>
    </row>
    <row r="2" spans="1:3" ht="15">
      <c r="A2" s="23"/>
      <c r="B2" s="23"/>
      <c r="C2" s="12"/>
    </row>
    <row r="3" spans="1:3" ht="15">
      <c r="A3" s="2"/>
      <c r="B3" s="2"/>
      <c r="C3" s="12"/>
    </row>
    <row r="4" spans="1:3" ht="15">
      <c r="A4" s="2"/>
      <c r="B4" s="2" t="s">
        <v>54</v>
      </c>
      <c r="C4" s="12"/>
    </row>
    <row r="5" spans="1:3" ht="15">
      <c r="A5" s="1"/>
      <c r="B5" s="1"/>
      <c r="C5" s="12"/>
    </row>
    <row r="6" spans="1:3" ht="15">
      <c r="A6" s="1"/>
      <c r="B6" s="1"/>
      <c r="C6" s="12"/>
    </row>
    <row r="7" spans="1:3" ht="15.75" thickBot="1">
      <c r="A7" s="1"/>
      <c r="B7" s="18"/>
      <c r="C7" s="12"/>
    </row>
    <row r="8" spans="1:6" ht="36.75" thickBot="1">
      <c r="A8" s="10" t="s">
        <v>44</v>
      </c>
      <c r="B8" s="19" t="s">
        <v>1</v>
      </c>
      <c r="C8" s="16" t="s">
        <v>52</v>
      </c>
      <c r="D8" s="11" t="s">
        <v>46</v>
      </c>
      <c r="E8" s="11" t="s">
        <v>53</v>
      </c>
      <c r="F8" s="11" t="s">
        <v>2</v>
      </c>
    </row>
    <row r="9" spans="1:6" ht="15">
      <c r="A9" s="3">
        <v>1</v>
      </c>
      <c r="B9" s="4" t="s">
        <v>3</v>
      </c>
      <c r="C9" s="13">
        <f>SUM('[1]03.01'!T12,'[1]03.02'!T12,'[1]04.01'!T12,'[1]04.02'!T12,'[1]04.03'!T12,'[1]05'!T12,'[1]07.04'!T12,'[1]11.30'!T12,)</f>
        <v>0</v>
      </c>
      <c r="D9" s="13">
        <v>2280</v>
      </c>
      <c r="E9" s="13">
        <v>0</v>
      </c>
      <c r="F9" s="21">
        <f>SUM(C9:E9)</f>
        <v>2280</v>
      </c>
    </row>
    <row r="10" spans="1:6" ht="15">
      <c r="A10" s="5">
        <v>2</v>
      </c>
      <c r="B10" s="6" t="s">
        <v>4</v>
      </c>
      <c r="C10" s="13">
        <f>SUM('[1]03.01'!T13,'[1]03.02'!T13,'[1]04.01'!T13,'[1]04.02'!T13,'[1]04.03'!T13,'[1]05'!T13,'[1]07.04'!T13,'[1]11.30'!T13,)</f>
        <v>0</v>
      </c>
      <c r="D10" s="13">
        <v>8258</v>
      </c>
      <c r="E10" s="13">
        <v>0</v>
      </c>
      <c r="F10" s="21">
        <f aca="true" t="shared" si="0" ref="F10:F43">SUM(C10:E10)</f>
        <v>8258</v>
      </c>
    </row>
    <row r="11" spans="1:6" ht="15">
      <c r="A11" s="3">
        <v>3</v>
      </c>
      <c r="B11" s="6" t="s">
        <v>5</v>
      </c>
      <c r="C11" s="13">
        <f>SUM('[1]03.01'!T14,'[1]03.02'!T14,'[1]04.01'!T14,'[1]04.02'!T14,'[1]04.03'!T14,'[1]05'!T14,'[1]07.04'!T14,'[1]11.30'!T14,)</f>
        <v>35000</v>
      </c>
      <c r="D11" s="13">
        <v>0</v>
      </c>
      <c r="E11" s="13">
        <v>0</v>
      </c>
      <c r="F11" s="21">
        <f t="shared" si="0"/>
        <v>35000</v>
      </c>
    </row>
    <row r="12" spans="1:6" ht="15">
      <c r="A12" s="5">
        <v>4</v>
      </c>
      <c r="B12" s="6" t="s">
        <v>47</v>
      </c>
      <c r="C12" s="13">
        <v>0</v>
      </c>
      <c r="D12" s="13">
        <v>9000</v>
      </c>
      <c r="E12" s="13">
        <v>0</v>
      </c>
      <c r="F12" s="21">
        <f t="shared" si="0"/>
        <v>9000</v>
      </c>
    </row>
    <row r="13" spans="1:6" ht="15">
      <c r="A13" s="3">
        <v>5</v>
      </c>
      <c r="B13" s="6" t="s">
        <v>6</v>
      </c>
      <c r="C13" s="13">
        <f>SUM('[1]03.01'!T15,'[1]03.02'!T15,'[1]04.01'!T15,'[1]04.02'!T15,'[1]04.03'!T15,'[1]05'!T15,'[1]07.04'!T15,'[1]11.30'!T15,)</f>
        <v>0</v>
      </c>
      <c r="D13" s="13">
        <v>16663</v>
      </c>
      <c r="E13" s="13">
        <v>50000</v>
      </c>
      <c r="F13" s="21">
        <f t="shared" si="0"/>
        <v>66663</v>
      </c>
    </row>
    <row r="14" spans="1:6" ht="15">
      <c r="A14" s="5">
        <v>6</v>
      </c>
      <c r="B14" s="6" t="s">
        <v>7</v>
      </c>
      <c r="C14" s="13">
        <f>SUM('[1]03.01'!T16,'[1]03.02'!T16,'[1]04.01'!T16,'[1]04.02'!T16,'[1]04.03'!T16,'[1]05'!T16,'[1]07.04'!T16,'[1]11.30'!T16,)</f>
        <v>0</v>
      </c>
      <c r="D14" s="13">
        <v>157</v>
      </c>
      <c r="E14" s="13">
        <v>0</v>
      </c>
      <c r="F14" s="21">
        <f t="shared" si="0"/>
        <v>157</v>
      </c>
    </row>
    <row r="15" spans="1:6" ht="15">
      <c r="A15" s="3">
        <v>7</v>
      </c>
      <c r="B15" s="6" t="s">
        <v>45</v>
      </c>
      <c r="C15" s="13">
        <v>98000</v>
      </c>
      <c r="D15" s="13">
        <v>0</v>
      </c>
      <c r="E15" s="13">
        <v>0</v>
      </c>
      <c r="F15" s="21">
        <f t="shared" si="0"/>
        <v>98000</v>
      </c>
    </row>
    <row r="16" spans="1:6" ht="15">
      <c r="A16" s="5">
        <v>8</v>
      </c>
      <c r="B16" s="6" t="s">
        <v>8</v>
      </c>
      <c r="C16" s="13">
        <f>SUM('[1]03.01'!T18,'[1]03.02'!T18,'[1]04.01'!T18,'[1]04.02'!T18,'[1]04.03'!T18,'[1]05'!T18,'[1]07.04'!T18,'[1]11.30'!T18,)</f>
        <v>60000</v>
      </c>
      <c r="D16" s="13">
        <v>4560</v>
      </c>
      <c r="E16" s="13">
        <v>0</v>
      </c>
      <c r="F16" s="21">
        <f t="shared" si="0"/>
        <v>64560</v>
      </c>
    </row>
    <row r="17" spans="1:6" ht="15">
      <c r="A17" s="3">
        <v>9</v>
      </c>
      <c r="B17" s="6" t="s">
        <v>9</v>
      </c>
      <c r="C17" s="13">
        <f>SUM('[1]03.01'!T19,'[1]03.02'!T19,'[1]04.01'!T19,'[1]04.02'!T19,'[1]04.03'!T19,'[1]05'!T19,'[1]07.04'!T19,'[1]11.30'!T19,)</f>
        <v>0</v>
      </c>
      <c r="D17" s="13">
        <v>5000</v>
      </c>
      <c r="E17" s="13">
        <v>66000</v>
      </c>
      <c r="F17" s="21">
        <f t="shared" si="0"/>
        <v>71000</v>
      </c>
    </row>
    <row r="18" spans="1:6" ht="15">
      <c r="A18" s="5">
        <v>10</v>
      </c>
      <c r="B18" s="6" t="s">
        <v>10</v>
      </c>
      <c r="C18" s="13">
        <f>SUM('[1]03.01'!T22,'[1]03.02'!T22,'[1]04.01'!T22,'[1]04.02'!T22,'[1]04.03'!T22,'[1]05'!T22,'[1]07.04'!T22,'[1]11.30'!T22,)</f>
        <v>0</v>
      </c>
      <c r="D18" s="13">
        <v>3059</v>
      </c>
      <c r="E18" s="13">
        <v>0</v>
      </c>
      <c r="F18" s="21">
        <f t="shared" si="0"/>
        <v>3059</v>
      </c>
    </row>
    <row r="19" spans="1:6" ht="15">
      <c r="A19" s="3">
        <v>11</v>
      </c>
      <c r="B19" s="6" t="s">
        <v>11</v>
      </c>
      <c r="C19" s="13">
        <v>55000</v>
      </c>
      <c r="D19" s="13">
        <v>5233</v>
      </c>
      <c r="E19" s="13">
        <v>0</v>
      </c>
      <c r="F19" s="21">
        <f t="shared" si="0"/>
        <v>60233</v>
      </c>
    </row>
    <row r="20" spans="1:6" ht="15">
      <c r="A20" s="5">
        <v>12</v>
      </c>
      <c r="B20" s="6" t="s">
        <v>12</v>
      </c>
      <c r="C20" s="13">
        <f>SUM('[1]03.01'!T25,'[1]03.02'!T25,'[1]04.01'!T25,'[1]04.02'!T25,'[1]04.03'!T25,'[1]05'!T25,'[1]07.04'!T25,'[1]11.30'!T25,)</f>
        <v>0</v>
      </c>
      <c r="D20" s="13">
        <v>47926</v>
      </c>
      <c r="E20" s="13">
        <v>0</v>
      </c>
      <c r="F20" s="21">
        <f t="shared" si="0"/>
        <v>47926</v>
      </c>
    </row>
    <row r="21" spans="1:6" ht="15">
      <c r="A21" s="3">
        <v>13</v>
      </c>
      <c r="B21" s="6" t="s">
        <v>13</v>
      </c>
      <c r="C21" s="13">
        <v>900000</v>
      </c>
      <c r="D21" s="13">
        <v>0</v>
      </c>
      <c r="E21" s="13">
        <v>0</v>
      </c>
      <c r="F21" s="21">
        <f t="shared" si="0"/>
        <v>900000</v>
      </c>
    </row>
    <row r="22" spans="1:6" ht="15">
      <c r="A22" s="5">
        <v>14</v>
      </c>
      <c r="B22" s="6" t="s">
        <v>14</v>
      </c>
      <c r="C22" s="13">
        <v>244000</v>
      </c>
      <c r="D22" s="13">
        <v>1960</v>
      </c>
      <c r="E22" s="13">
        <v>0</v>
      </c>
      <c r="F22" s="21">
        <f t="shared" si="0"/>
        <v>245960</v>
      </c>
    </row>
    <row r="23" spans="1:6" ht="15">
      <c r="A23" s="3">
        <v>15</v>
      </c>
      <c r="B23" s="6" t="s">
        <v>15</v>
      </c>
      <c r="C23" s="13">
        <f>SUM('[1]03.01'!T34,'[1]03.02'!T34,'[1]04.01'!T34,'[1]04.02'!T34,'[1]04.03'!T34,'[1]05'!T34,'[1]07.04'!T34,'[1]11.30'!T34,)</f>
        <v>70000</v>
      </c>
      <c r="D23" s="13">
        <v>0</v>
      </c>
      <c r="E23" s="13">
        <v>0</v>
      </c>
      <c r="F23" s="21">
        <f t="shared" si="0"/>
        <v>70000</v>
      </c>
    </row>
    <row r="24" spans="1:6" ht="15">
      <c r="A24" s="5">
        <v>16</v>
      </c>
      <c r="B24" s="6" t="s">
        <v>16</v>
      </c>
      <c r="C24" s="13">
        <f>SUM('[1]03.01'!T35,'[1]03.02'!T35,'[1]04.01'!T35,'[1]04.02'!T35,'[1]04.03'!T35,'[1]05'!T35,'[1]07.04'!T35,'[1]11.30'!T35,)</f>
        <v>188000</v>
      </c>
      <c r="D24" s="13">
        <v>1850</v>
      </c>
      <c r="E24" s="13">
        <v>0</v>
      </c>
      <c r="F24" s="21">
        <f t="shared" si="0"/>
        <v>189850</v>
      </c>
    </row>
    <row r="25" spans="1:6" ht="15">
      <c r="A25" s="3">
        <v>17</v>
      </c>
      <c r="B25" s="6" t="s">
        <v>17</v>
      </c>
      <c r="C25" s="13">
        <f>SUM('[1]03.01'!T36,'[1]03.02'!T36,'[1]04.01'!T36,'[1]04.02'!T36,'[1]04.03'!T36,'[1]05'!T36,'[1]07.04'!T36,'[1]11.30'!T36,)</f>
        <v>120000</v>
      </c>
      <c r="D25" s="13">
        <v>0</v>
      </c>
      <c r="E25" s="13">
        <v>0</v>
      </c>
      <c r="F25" s="21">
        <f t="shared" si="0"/>
        <v>120000</v>
      </c>
    </row>
    <row r="26" spans="1:6" ht="15">
      <c r="A26" s="5">
        <v>18</v>
      </c>
      <c r="B26" s="6" t="s">
        <v>18</v>
      </c>
      <c r="C26" s="13">
        <f>SUM('[1]03.01'!T38,'[1]03.02'!T38,'[1]04.01'!T38,'[1]04.02'!T38,'[1]04.03'!T38,'[1]05'!T38,'[1]07.04'!T38,'[1]11.30'!T38,)</f>
        <v>0</v>
      </c>
      <c r="D26" s="13">
        <v>1805</v>
      </c>
      <c r="E26" s="13">
        <v>0</v>
      </c>
      <c r="F26" s="21">
        <f t="shared" si="0"/>
        <v>1805</v>
      </c>
    </row>
    <row r="27" spans="1:6" ht="15">
      <c r="A27" s="3">
        <v>19</v>
      </c>
      <c r="B27" s="6" t="s">
        <v>19</v>
      </c>
      <c r="C27" s="13">
        <f>SUM('[1]03.01'!T39,'[1]03.02'!T39,'[1]04.01'!T39,'[1]04.02'!T39,'[1]04.03'!T39,'[1]05'!T39,'[1]07.04'!T39,'[1]11.30'!T39,)</f>
        <v>0</v>
      </c>
      <c r="D27" s="13">
        <v>0</v>
      </c>
      <c r="E27" s="13">
        <v>50000</v>
      </c>
      <c r="F27" s="21">
        <f t="shared" si="0"/>
        <v>50000</v>
      </c>
    </row>
    <row r="28" spans="1:6" ht="15">
      <c r="A28" s="5">
        <v>20</v>
      </c>
      <c r="B28" s="6" t="s">
        <v>20</v>
      </c>
      <c r="C28" s="13">
        <f>SUM('[1]03.01'!T40,'[1]03.02'!T40,'[1]04.01'!T40,'[1]04.02'!T40,'[1]04.03'!T40,'[1]05'!T40,'[1]07.04'!T40,'[1]11.30'!T40,)</f>
        <v>0</v>
      </c>
      <c r="D28" s="13">
        <v>0</v>
      </c>
      <c r="E28" s="13">
        <v>52000</v>
      </c>
      <c r="F28" s="21">
        <f t="shared" si="0"/>
        <v>52000</v>
      </c>
    </row>
    <row r="29" spans="1:6" ht="15">
      <c r="A29" s="3">
        <v>21</v>
      </c>
      <c r="B29" s="6" t="s">
        <v>21</v>
      </c>
      <c r="C29" s="13">
        <f>SUM('[1]03.01'!T41,'[1]03.02'!T41,'[1]04.01'!T41,'[1]04.02'!T41,'[1]04.03'!T41,'[1]05'!T41,'[1]07.04'!T41,'[1]11.30'!T41,)</f>
        <v>59000</v>
      </c>
      <c r="D29" s="13">
        <v>0</v>
      </c>
      <c r="E29" s="13">
        <v>0</v>
      </c>
      <c r="F29" s="21">
        <f t="shared" si="0"/>
        <v>59000</v>
      </c>
    </row>
    <row r="30" spans="1:6" ht="15">
      <c r="A30" s="5">
        <v>22</v>
      </c>
      <c r="B30" s="6" t="s">
        <v>22</v>
      </c>
      <c r="C30" s="13">
        <f>SUM('[1]03.01'!T42,'[1]03.02'!T42,'[1]04.01'!T42,'[1]04.02'!T42,'[1]04.03'!T42,'[1]05'!T42,'[1]07.04'!T42,'[1]11.30'!T42,)</f>
        <v>0</v>
      </c>
      <c r="D30" s="13">
        <v>1850</v>
      </c>
      <c r="E30" s="13">
        <v>0</v>
      </c>
      <c r="F30" s="21">
        <f t="shared" si="0"/>
        <v>1850</v>
      </c>
    </row>
    <row r="31" spans="1:6" ht="15">
      <c r="A31" s="3">
        <v>23</v>
      </c>
      <c r="B31" s="6" t="s">
        <v>23</v>
      </c>
      <c r="C31" s="13">
        <f>SUM('[1]03.01'!T44,'[1]03.02'!T44,'[1]04.01'!T44,'[1]04.02'!T44,'[1]04.03'!T44,'[1]05'!T44,'[1]07.04'!T44,'[1]11.30'!T44,)</f>
        <v>181000</v>
      </c>
      <c r="D31" s="13">
        <v>0</v>
      </c>
      <c r="E31" s="13">
        <v>0</v>
      </c>
      <c r="F31" s="21">
        <f t="shared" si="0"/>
        <v>181000</v>
      </c>
    </row>
    <row r="32" spans="1:6" ht="15">
      <c r="A32" s="5">
        <v>24</v>
      </c>
      <c r="B32" s="6" t="s">
        <v>48</v>
      </c>
      <c r="C32" s="13">
        <v>260000</v>
      </c>
      <c r="D32" s="13">
        <v>0</v>
      </c>
      <c r="E32" s="13">
        <v>0</v>
      </c>
      <c r="F32" s="21">
        <f t="shared" si="0"/>
        <v>260000</v>
      </c>
    </row>
    <row r="33" spans="1:6" ht="15">
      <c r="A33" s="3">
        <v>25</v>
      </c>
      <c r="B33" s="6" t="s">
        <v>24</v>
      </c>
      <c r="C33" s="13">
        <v>200000</v>
      </c>
      <c r="D33" s="13">
        <v>0</v>
      </c>
      <c r="E33" s="13">
        <v>100000</v>
      </c>
      <c r="F33" s="21">
        <f t="shared" si="0"/>
        <v>300000</v>
      </c>
    </row>
    <row r="34" spans="1:6" ht="15">
      <c r="A34" s="5">
        <v>26</v>
      </c>
      <c r="B34" s="6" t="s">
        <v>25</v>
      </c>
      <c r="C34" s="13">
        <f>SUM('[1]03.01'!T52,'[1]03.02'!T52,'[1]04.01'!T52,'[1]04.02'!T52,'[1]04.03'!T52,'[1]05'!T52,'[1]07.04'!T52,'[1]11.30'!T52,)</f>
        <v>0</v>
      </c>
      <c r="D34" s="13">
        <v>0</v>
      </c>
      <c r="E34" s="13">
        <v>125000</v>
      </c>
      <c r="F34" s="21">
        <f t="shared" si="0"/>
        <v>125000</v>
      </c>
    </row>
    <row r="35" spans="1:6" ht="15">
      <c r="A35" s="3">
        <v>27</v>
      </c>
      <c r="B35" s="6" t="s">
        <v>26</v>
      </c>
      <c r="C35" s="13">
        <f>SUM('[1]03.01'!T55,'[1]03.02'!T55,'[1]04.01'!T55,'[1]04.02'!T55,'[1]04.03'!T55,'[1]05'!T55,'[1]07.04'!T55,'[1]11.30'!T55,)</f>
        <v>50000</v>
      </c>
      <c r="D35" s="13">
        <v>0</v>
      </c>
      <c r="E35" s="13">
        <v>0</v>
      </c>
      <c r="F35" s="21">
        <f t="shared" si="0"/>
        <v>50000</v>
      </c>
    </row>
    <row r="36" spans="1:6" ht="15">
      <c r="A36" s="5">
        <v>28</v>
      </c>
      <c r="B36" s="6" t="s">
        <v>27</v>
      </c>
      <c r="C36" s="13">
        <v>192000</v>
      </c>
      <c r="D36" s="13">
        <v>0</v>
      </c>
      <c r="E36" s="13">
        <v>0</v>
      </c>
      <c r="F36" s="21">
        <f t="shared" si="0"/>
        <v>192000</v>
      </c>
    </row>
    <row r="37" spans="1:6" ht="15">
      <c r="A37" s="3">
        <v>29</v>
      </c>
      <c r="B37" s="6" t="s">
        <v>28</v>
      </c>
      <c r="C37" s="13">
        <v>111000</v>
      </c>
      <c r="D37" s="13">
        <v>0</v>
      </c>
      <c r="E37" s="13">
        <v>0</v>
      </c>
      <c r="F37" s="21">
        <f t="shared" si="0"/>
        <v>111000</v>
      </c>
    </row>
    <row r="38" spans="1:6" ht="15">
      <c r="A38" s="5">
        <v>30</v>
      </c>
      <c r="B38" s="6" t="s">
        <v>29</v>
      </c>
      <c r="C38" s="13">
        <v>294000</v>
      </c>
      <c r="D38" s="13">
        <v>0</v>
      </c>
      <c r="E38" s="13">
        <v>0</v>
      </c>
      <c r="F38" s="21">
        <f t="shared" si="0"/>
        <v>294000</v>
      </c>
    </row>
    <row r="39" spans="1:6" ht="15">
      <c r="A39" s="3">
        <v>31</v>
      </c>
      <c r="B39" s="6" t="s">
        <v>30</v>
      </c>
      <c r="C39" s="13">
        <f>SUM('[1]03.01'!T63,'[1]03.02'!T63,'[1]04.01'!T63,'[1]04.02'!T63,'[1]04.03'!T63,'[1]05'!T63,'[1]07.04'!T63,'[1]11.30'!T63,)</f>
        <v>0</v>
      </c>
      <c r="D39" s="13">
        <v>10807</v>
      </c>
      <c r="E39" s="13">
        <v>0</v>
      </c>
      <c r="F39" s="21">
        <f t="shared" si="0"/>
        <v>10807</v>
      </c>
    </row>
    <row r="40" spans="1:6" ht="15">
      <c r="A40" s="5">
        <v>32</v>
      </c>
      <c r="B40" s="6" t="s">
        <v>31</v>
      </c>
      <c r="C40" s="13">
        <f>SUM('[1]03.01'!T64,'[1]03.02'!T64,'[1]04.01'!T64,'[1]04.02'!T64,'[1]04.03'!T64,'[1]05'!T64,'[1]07.04'!T64,'[1]11.30'!T64,)</f>
        <v>0</v>
      </c>
      <c r="D40" s="13">
        <v>4015</v>
      </c>
      <c r="E40" s="13">
        <v>0</v>
      </c>
      <c r="F40" s="21">
        <f t="shared" si="0"/>
        <v>4015</v>
      </c>
    </row>
    <row r="41" spans="1:6" ht="15">
      <c r="A41" s="3">
        <v>33</v>
      </c>
      <c r="B41" s="6" t="s">
        <v>32</v>
      </c>
      <c r="C41" s="13">
        <v>585000</v>
      </c>
      <c r="D41" s="13">
        <v>0</v>
      </c>
      <c r="E41" s="13">
        <v>0</v>
      </c>
      <c r="F41" s="21">
        <f t="shared" si="0"/>
        <v>585000</v>
      </c>
    </row>
    <row r="42" spans="1:6" ht="15">
      <c r="A42" s="5">
        <v>34</v>
      </c>
      <c r="B42" s="6" t="s">
        <v>33</v>
      </c>
      <c r="C42" s="13">
        <f>SUM('[1]03.01'!T67,'[1]03.02'!T67,'[1]04.01'!T67,'[1]04.02'!T67,'[1]04.03'!T67,'[1]05'!T67,'[1]07.04'!T67,'[1]11.30'!T67,)</f>
        <v>100000</v>
      </c>
      <c r="D42" s="13">
        <v>0</v>
      </c>
      <c r="E42" s="13">
        <v>0</v>
      </c>
      <c r="F42" s="21">
        <f t="shared" si="0"/>
        <v>100000</v>
      </c>
    </row>
    <row r="43" spans="1:6" ht="15">
      <c r="A43" s="3">
        <v>35</v>
      </c>
      <c r="B43" s="6" t="s">
        <v>34</v>
      </c>
      <c r="C43" s="13">
        <f>SUM('[1]03.01'!T71,'[1]03.02'!T71,'[1]04.01'!T71,'[1]04.02'!T71,'[1]04.03'!T71,'[1]05'!T71,'[1]07.04'!T71,'[1]11.30'!T71,)</f>
        <v>0</v>
      </c>
      <c r="D43" s="13">
        <v>7000</v>
      </c>
      <c r="E43" s="13">
        <v>0</v>
      </c>
      <c r="F43" s="21">
        <f t="shared" si="0"/>
        <v>7000</v>
      </c>
    </row>
    <row r="44" spans="1:6" ht="15">
      <c r="A44" s="5">
        <v>36</v>
      </c>
      <c r="B44" s="6" t="s">
        <v>35</v>
      </c>
      <c r="C44" s="13">
        <f>SUM('[1]03.01'!T74,'[1]03.02'!T74,'[1]04.01'!T74,'[1]04.02'!T74,'[1]04.03'!T74,'[1]05'!T74,'[1]07.04'!T74,'[1]11.30'!T74,)</f>
        <v>157000</v>
      </c>
      <c r="D44" s="13">
        <v>0</v>
      </c>
      <c r="E44" s="13">
        <v>0</v>
      </c>
      <c r="F44" s="21">
        <f aca="true" t="shared" si="1" ref="F44:F55">SUM(C44:E44)</f>
        <v>157000</v>
      </c>
    </row>
    <row r="45" spans="1:6" ht="15">
      <c r="A45" s="3">
        <v>37</v>
      </c>
      <c r="B45" s="6" t="s">
        <v>36</v>
      </c>
      <c r="C45" s="13">
        <v>88000</v>
      </c>
      <c r="D45" s="13">
        <v>11850</v>
      </c>
      <c r="E45" s="13">
        <v>0</v>
      </c>
      <c r="F45" s="21">
        <f t="shared" si="1"/>
        <v>99850</v>
      </c>
    </row>
    <row r="46" spans="1:6" ht="15">
      <c r="A46" s="5">
        <v>38</v>
      </c>
      <c r="B46" s="6" t="s">
        <v>37</v>
      </c>
      <c r="C46" s="13">
        <f>SUM('[1]03.01'!T76,'[1]03.02'!T76,'[1]04.01'!T76,'[1]04.02'!T76,'[1]04.03'!T76,'[1]05'!T76,'[1]07.04'!T76,'[1]11.30'!T76,)</f>
        <v>100000</v>
      </c>
      <c r="D46" s="13">
        <v>2650</v>
      </c>
      <c r="E46" s="13">
        <v>0</v>
      </c>
      <c r="F46" s="21">
        <f t="shared" si="1"/>
        <v>102650</v>
      </c>
    </row>
    <row r="47" spans="1:6" ht="15">
      <c r="A47" s="3">
        <v>39</v>
      </c>
      <c r="B47" s="6" t="s">
        <v>38</v>
      </c>
      <c r="C47" s="13">
        <f>SUM('[1]03.01'!T77,'[1]03.02'!T77,'[1]04.01'!T77,'[1]04.02'!T77,'[1]04.03'!T77,'[1]05'!T77,'[1]07.04'!T77,'[1]11.30'!T77,)</f>
        <v>0</v>
      </c>
      <c r="D47" s="13">
        <v>6962</v>
      </c>
      <c r="E47" s="13">
        <v>0</v>
      </c>
      <c r="F47" s="21">
        <f t="shared" si="1"/>
        <v>6962</v>
      </c>
    </row>
    <row r="48" spans="1:6" ht="15">
      <c r="A48" s="5">
        <v>40</v>
      </c>
      <c r="B48" s="6" t="s">
        <v>39</v>
      </c>
      <c r="C48" s="13">
        <f>SUM('[1]03.01'!T80,'[1]03.02'!T80,'[1]04.01'!T80,'[1]04.02'!T80,'[1]04.03'!T80,'[1]05'!T80,'[1]07.04'!T80,'[1]11.30'!T80,)</f>
        <v>100000</v>
      </c>
      <c r="D48" s="13">
        <v>0</v>
      </c>
      <c r="E48" s="13">
        <v>0</v>
      </c>
      <c r="F48" s="21">
        <f t="shared" si="1"/>
        <v>100000</v>
      </c>
    </row>
    <row r="49" spans="1:6" ht="15">
      <c r="A49" s="3">
        <v>41</v>
      </c>
      <c r="B49" s="6" t="s">
        <v>40</v>
      </c>
      <c r="C49" s="13">
        <f>SUM('[1]03.01'!T81,'[1]03.02'!T81,'[1]04.01'!T81,'[1]04.02'!T81,'[1]04.03'!T81,'[1]05'!T81,'[1]07.04'!T81,'[1]11.30'!T81,)</f>
        <v>0</v>
      </c>
      <c r="D49" s="13">
        <v>2555</v>
      </c>
      <c r="E49" s="13">
        <v>0</v>
      </c>
      <c r="F49" s="21">
        <f t="shared" si="1"/>
        <v>2555</v>
      </c>
    </row>
    <row r="50" spans="1:6" ht="15">
      <c r="A50" s="5">
        <v>42</v>
      </c>
      <c r="B50" s="6" t="s">
        <v>41</v>
      </c>
      <c r="C50" s="13">
        <f>SUM('[1]03.01'!T82,'[1]03.02'!T82,'[1]04.01'!T82,'[1]04.02'!T82,'[1]04.03'!T82,'[1]05'!T82,'[1]07.04'!T82,'[1]11.30'!T82,)</f>
        <v>170000</v>
      </c>
      <c r="D50" s="13">
        <v>0</v>
      </c>
      <c r="E50" s="13">
        <v>0</v>
      </c>
      <c r="F50" s="21">
        <f t="shared" si="1"/>
        <v>170000</v>
      </c>
    </row>
    <row r="51" spans="1:6" ht="15">
      <c r="A51" s="3">
        <v>43</v>
      </c>
      <c r="B51" s="6" t="s">
        <v>42</v>
      </c>
      <c r="C51" s="13">
        <f>SUM('[1]03.01'!T83,'[1]03.02'!T83,'[1]04.01'!T83,'[1]04.02'!T83,'[1]04.03'!T83,'[1]05'!T83,'[1]07.04'!T83,'[1]11.30'!T83,)</f>
        <v>91000</v>
      </c>
      <c r="D51" s="13">
        <v>0</v>
      </c>
      <c r="E51" s="13">
        <v>0</v>
      </c>
      <c r="F51" s="21">
        <f t="shared" si="1"/>
        <v>91000</v>
      </c>
    </row>
    <row r="52" spans="1:6" ht="15">
      <c r="A52" s="5">
        <v>44</v>
      </c>
      <c r="B52" s="9" t="s">
        <v>49</v>
      </c>
      <c r="C52" s="14">
        <v>0</v>
      </c>
      <c r="D52" s="13">
        <v>60000</v>
      </c>
      <c r="E52" s="13">
        <v>0</v>
      </c>
      <c r="F52" s="21">
        <f t="shared" si="1"/>
        <v>60000</v>
      </c>
    </row>
    <row r="53" spans="1:6" ht="15">
      <c r="A53" s="3">
        <v>45</v>
      </c>
      <c r="B53" s="9" t="s">
        <v>50</v>
      </c>
      <c r="C53" s="14">
        <v>372000</v>
      </c>
      <c r="D53" s="13">
        <v>0</v>
      </c>
      <c r="E53" s="13">
        <v>224000</v>
      </c>
      <c r="F53" s="21">
        <f t="shared" si="1"/>
        <v>596000</v>
      </c>
    </row>
    <row r="54" spans="1:6" ht="15.75" thickBot="1">
      <c r="A54" s="5">
        <v>46</v>
      </c>
      <c r="B54" s="9" t="s">
        <v>51</v>
      </c>
      <c r="C54" s="14">
        <v>0</v>
      </c>
      <c r="D54" s="13">
        <v>2560</v>
      </c>
      <c r="E54" s="13">
        <v>0</v>
      </c>
      <c r="F54" s="21">
        <f t="shared" si="1"/>
        <v>2560</v>
      </c>
    </row>
    <row r="55" spans="1:6" ht="15.75" thickBot="1">
      <c r="A55" s="7"/>
      <c r="B55" s="8" t="s">
        <v>43</v>
      </c>
      <c r="C55" s="17">
        <f>SUM(C9:C54)</f>
        <v>4880000</v>
      </c>
      <c r="D55" s="17">
        <v>218000</v>
      </c>
      <c r="E55" s="17">
        <f>SUM(E9:E54)</f>
        <v>667000</v>
      </c>
      <c r="F55" s="17">
        <f t="shared" si="1"/>
        <v>5765000</v>
      </c>
    </row>
    <row r="59" ht="15">
      <c r="D59" s="20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2010-01-13T09:59:57Z</cp:lastPrinted>
  <dcterms:created xsi:type="dcterms:W3CDTF">2010-01-13T08:55:27Z</dcterms:created>
  <dcterms:modified xsi:type="dcterms:W3CDTF">2010-01-14T06:52:54Z</dcterms:modified>
  <cp:category/>
  <cp:version/>
  <cp:contentType/>
  <cp:contentStatus/>
</cp:coreProperties>
</file>